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55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'155'!$A$1:$I$56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<sst xmlns="http://schemas.openxmlformats.org/spreadsheetml/2006/main" count="127" uniqueCount="89">
  <si>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</si>
  <si>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</si>
  <si>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</si>
  <si>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</si>
  <si>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</si>
  <si>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</si>
  <si>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</si>
  <si>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</si>
  <si>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</si>
  <si>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</si>
  <si>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</si>
  <si>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</si>
  <si>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</si>
  <si>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</si>
  <si>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</si>
  <si>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</si>
  <si>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</si>
  <si>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</si>
  <si>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</si>
  <si>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</si>
  <si>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</si>
  <si>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</si>
  <si>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</si>
  <si>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</si>
  <si>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</si>
  <si>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</si>
  <si>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</si>
  <si>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</si>
  <si>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</si>
  <si>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</si>
  <si>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</si>
  <si>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</si>
  <si>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</si>
  <si>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</si>
  <si>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</si>
  <si>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</si>
  <si>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</si>
  <si>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</si>
  <si>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</si>
  <si>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</si>
  <si>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</si>
  <si>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</si>
  <si>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</si>
  <si>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</si>
  <si>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</si>
  <si>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</si>
  <si>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</si>
  <si>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</si>
  <si>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</si>
  <si>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</si>
  <si>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</si>
  <si>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</si>
  <si>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</si>
  <si>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</si>
  <si>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</si>
  <si>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</si>
  <si>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</si>
  <si>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</si>
  <si>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</si>
  <si>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</si>
  <si>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</si>
  <si>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</si>
  <si>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</si>
  <si>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</si>
  <si>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</si>
  <si>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</si>
  <si>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</si>
  <si>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</si>
  <si>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</si>
  <si>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</si>
  <si>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</si>
  <si>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</si>
  <si>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</si>
  <si>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</si>
  <si>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</si>
  <si>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</si>
  <si>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</si>
  <si>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</si>
  <si>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</si>
  <si>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</si>
  <si>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</si>
  <si>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</si>
  <si>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</si>
  <si>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</si>
  <si>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</si>
  <si>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</si>
  <si>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</si>
  <si>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جدول155: هرم التلاميذ بالمندوبية الجهوية للتربية ببنعروس</t>
  </si>
  <si>
    <t>Tableau155: Pyramide des élèves du commissariat régional de l’éducation de Ben Arous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</si>
</sst>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C8" sqref="C8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2.85546875" style="1" customWidth="1"/>
    <col min="9" max="9" width="12.5703125" style="1" customWidth="1"/>
    <col min="10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2.85546875" style="1" customWidth="1"/>
    <col min="255" max="255" width="12.5703125" style="1" customWidth="1"/>
    <col min="256" max="258" width="11" style="1"/>
    <col min="259" max="262" width="8.5703125" style="1" customWidth="1"/>
    <col min="263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2.85546875" style="1" customWidth="1"/>
    <col min="511" max="511" width="12.5703125" style="1" customWidth="1"/>
    <col min="512" max="514" width="11" style="1"/>
    <col min="515" max="518" width="8.5703125" style="1" customWidth="1"/>
    <col min="519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2.85546875" style="1" customWidth="1"/>
    <col min="767" max="767" width="12.5703125" style="1" customWidth="1"/>
    <col min="768" max="770" width="11" style="1"/>
    <col min="771" max="774" width="8.5703125" style="1" customWidth="1"/>
    <col min="775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2.85546875" style="1" customWidth="1"/>
    <col min="1023" max="1023" width="12.5703125" style="1" customWidth="1"/>
    <col min="1024" max="1026" width="11" style="1"/>
    <col min="1027" max="1030" width="8.5703125" style="1" customWidth="1"/>
    <col min="1031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2.85546875" style="1" customWidth="1"/>
    <col min="1279" max="1279" width="12.5703125" style="1" customWidth="1"/>
    <col min="1280" max="1282" width="11" style="1"/>
    <col min="1283" max="1286" width="8.5703125" style="1" customWidth="1"/>
    <col min="1287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2.85546875" style="1" customWidth="1"/>
    <col min="1535" max="1535" width="12.5703125" style="1" customWidth="1"/>
    <col min="1536" max="1538" width="11" style="1"/>
    <col min="1539" max="1542" width="8.5703125" style="1" customWidth="1"/>
    <col min="1543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2.85546875" style="1" customWidth="1"/>
    <col min="1791" max="1791" width="12.5703125" style="1" customWidth="1"/>
    <col min="1792" max="1794" width="11" style="1"/>
    <col min="1795" max="1798" width="8.5703125" style="1" customWidth="1"/>
    <col min="1799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2.85546875" style="1" customWidth="1"/>
    <col min="2047" max="2047" width="12.5703125" style="1" customWidth="1"/>
    <col min="2048" max="2050" width="11" style="1"/>
    <col min="2051" max="2054" width="8.5703125" style="1" customWidth="1"/>
    <col min="2055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2.85546875" style="1" customWidth="1"/>
    <col min="2303" max="2303" width="12.5703125" style="1" customWidth="1"/>
    <col min="2304" max="2306" width="11" style="1"/>
    <col min="2307" max="2310" width="8.5703125" style="1" customWidth="1"/>
    <col min="2311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2.85546875" style="1" customWidth="1"/>
    <col min="2559" max="2559" width="12.5703125" style="1" customWidth="1"/>
    <col min="2560" max="2562" width="11" style="1"/>
    <col min="2563" max="2566" width="8.5703125" style="1" customWidth="1"/>
    <col min="2567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2.85546875" style="1" customWidth="1"/>
    <col min="2815" max="2815" width="12.5703125" style="1" customWidth="1"/>
    <col min="2816" max="2818" width="11" style="1"/>
    <col min="2819" max="2822" width="8.5703125" style="1" customWidth="1"/>
    <col min="2823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2.85546875" style="1" customWidth="1"/>
    <col min="3071" max="3071" width="12.5703125" style="1" customWidth="1"/>
    <col min="3072" max="3074" width="11" style="1"/>
    <col min="3075" max="3078" width="8.5703125" style="1" customWidth="1"/>
    <col min="3079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2.85546875" style="1" customWidth="1"/>
    <col min="3327" max="3327" width="12.5703125" style="1" customWidth="1"/>
    <col min="3328" max="3330" width="11" style="1"/>
    <col min="3331" max="3334" width="8.5703125" style="1" customWidth="1"/>
    <col min="3335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2.85546875" style="1" customWidth="1"/>
    <col min="3583" max="3583" width="12.5703125" style="1" customWidth="1"/>
    <col min="3584" max="3586" width="11" style="1"/>
    <col min="3587" max="3590" width="8.5703125" style="1" customWidth="1"/>
    <col min="3591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2.85546875" style="1" customWidth="1"/>
    <col min="3839" max="3839" width="12.5703125" style="1" customWidth="1"/>
    <col min="3840" max="3842" width="11" style="1"/>
    <col min="3843" max="3846" width="8.5703125" style="1" customWidth="1"/>
    <col min="3847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2.85546875" style="1" customWidth="1"/>
    <col min="4095" max="4095" width="12.5703125" style="1" customWidth="1"/>
    <col min="4096" max="4098" width="11" style="1"/>
    <col min="4099" max="4102" width="8.5703125" style="1" customWidth="1"/>
    <col min="4103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2.85546875" style="1" customWidth="1"/>
    <col min="4351" max="4351" width="12.5703125" style="1" customWidth="1"/>
    <col min="4352" max="4354" width="11" style="1"/>
    <col min="4355" max="4358" width="8.5703125" style="1" customWidth="1"/>
    <col min="4359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2.85546875" style="1" customWidth="1"/>
    <col min="4607" max="4607" width="12.5703125" style="1" customWidth="1"/>
    <col min="4608" max="4610" width="11" style="1"/>
    <col min="4611" max="4614" width="8.5703125" style="1" customWidth="1"/>
    <col min="4615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2.85546875" style="1" customWidth="1"/>
    <col min="4863" max="4863" width="12.5703125" style="1" customWidth="1"/>
    <col min="4864" max="4866" width="11" style="1"/>
    <col min="4867" max="4870" width="8.5703125" style="1" customWidth="1"/>
    <col min="4871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2.85546875" style="1" customWidth="1"/>
    <col min="5119" max="5119" width="12.5703125" style="1" customWidth="1"/>
    <col min="5120" max="5122" width="11" style="1"/>
    <col min="5123" max="5126" width="8.5703125" style="1" customWidth="1"/>
    <col min="5127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2.85546875" style="1" customWidth="1"/>
    <col min="5375" max="5375" width="12.5703125" style="1" customWidth="1"/>
    <col min="5376" max="5378" width="11" style="1"/>
    <col min="5379" max="5382" width="8.5703125" style="1" customWidth="1"/>
    <col min="5383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2.85546875" style="1" customWidth="1"/>
    <col min="5631" max="5631" width="12.5703125" style="1" customWidth="1"/>
    <col min="5632" max="5634" width="11" style="1"/>
    <col min="5635" max="5638" width="8.5703125" style="1" customWidth="1"/>
    <col min="5639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2.85546875" style="1" customWidth="1"/>
    <col min="5887" max="5887" width="12.5703125" style="1" customWidth="1"/>
    <col min="5888" max="5890" width="11" style="1"/>
    <col min="5891" max="5894" width="8.5703125" style="1" customWidth="1"/>
    <col min="5895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2.85546875" style="1" customWidth="1"/>
    <col min="6143" max="6143" width="12.5703125" style="1" customWidth="1"/>
    <col min="6144" max="6146" width="11" style="1"/>
    <col min="6147" max="6150" width="8.5703125" style="1" customWidth="1"/>
    <col min="6151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2.85546875" style="1" customWidth="1"/>
    <col min="6399" max="6399" width="12.5703125" style="1" customWidth="1"/>
    <col min="6400" max="6402" width="11" style="1"/>
    <col min="6403" max="6406" width="8.5703125" style="1" customWidth="1"/>
    <col min="6407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2.85546875" style="1" customWidth="1"/>
    <col min="6655" max="6655" width="12.5703125" style="1" customWidth="1"/>
    <col min="6656" max="6658" width="11" style="1"/>
    <col min="6659" max="6662" width="8.5703125" style="1" customWidth="1"/>
    <col min="6663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2.85546875" style="1" customWidth="1"/>
    <col min="6911" max="6911" width="12.5703125" style="1" customWidth="1"/>
    <col min="6912" max="6914" width="11" style="1"/>
    <col min="6915" max="6918" width="8.5703125" style="1" customWidth="1"/>
    <col min="6919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2.85546875" style="1" customWidth="1"/>
    <col min="7167" max="7167" width="12.5703125" style="1" customWidth="1"/>
    <col min="7168" max="7170" width="11" style="1"/>
    <col min="7171" max="7174" width="8.5703125" style="1" customWidth="1"/>
    <col min="7175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2.85546875" style="1" customWidth="1"/>
    <col min="7423" max="7423" width="12.5703125" style="1" customWidth="1"/>
    <col min="7424" max="7426" width="11" style="1"/>
    <col min="7427" max="7430" width="8.5703125" style="1" customWidth="1"/>
    <col min="7431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2.85546875" style="1" customWidth="1"/>
    <col min="7679" max="7679" width="12.5703125" style="1" customWidth="1"/>
    <col min="7680" max="7682" width="11" style="1"/>
    <col min="7683" max="7686" width="8.5703125" style="1" customWidth="1"/>
    <col min="7687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2.85546875" style="1" customWidth="1"/>
    <col min="7935" max="7935" width="12.5703125" style="1" customWidth="1"/>
    <col min="7936" max="7938" width="11" style="1"/>
    <col min="7939" max="7942" width="8.5703125" style="1" customWidth="1"/>
    <col min="7943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2.85546875" style="1" customWidth="1"/>
    <col min="8191" max="8191" width="12.5703125" style="1" customWidth="1"/>
    <col min="8192" max="8194" width="11" style="1"/>
    <col min="8195" max="8198" width="8.5703125" style="1" customWidth="1"/>
    <col min="8199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2.85546875" style="1" customWidth="1"/>
    <col min="8447" max="8447" width="12.5703125" style="1" customWidth="1"/>
    <col min="8448" max="8450" width="11" style="1"/>
    <col min="8451" max="8454" width="8.5703125" style="1" customWidth="1"/>
    <col min="8455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2.85546875" style="1" customWidth="1"/>
    <col min="8703" max="8703" width="12.5703125" style="1" customWidth="1"/>
    <col min="8704" max="8706" width="11" style="1"/>
    <col min="8707" max="8710" width="8.5703125" style="1" customWidth="1"/>
    <col min="8711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2.85546875" style="1" customWidth="1"/>
    <col min="8959" max="8959" width="12.5703125" style="1" customWidth="1"/>
    <col min="8960" max="8962" width="11" style="1"/>
    <col min="8963" max="8966" width="8.5703125" style="1" customWidth="1"/>
    <col min="8967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2.85546875" style="1" customWidth="1"/>
    <col min="9215" max="9215" width="12.5703125" style="1" customWidth="1"/>
    <col min="9216" max="9218" width="11" style="1"/>
    <col min="9219" max="9222" width="8.5703125" style="1" customWidth="1"/>
    <col min="9223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2.85546875" style="1" customWidth="1"/>
    <col min="9471" max="9471" width="12.5703125" style="1" customWidth="1"/>
    <col min="9472" max="9474" width="11" style="1"/>
    <col min="9475" max="9478" width="8.5703125" style="1" customWidth="1"/>
    <col min="9479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2.85546875" style="1" customWidth="1"/>
    <col min="9727" max="9727" width="12.5703125" style="1" customWidth="1"/>
    <col min="9728" max="9730" width="11" style="1"/>
    <col min="9731" max="9734" width="8.5703125" style="1" customWidth="1"/>
    <col min="9735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2.85546875" style="1" customWidth="1"/>
    <col min="9983" max="9983" width="12.5703125" style="1" customWidth="1"/>
    <col min="9984" max="9986" width="11" style="1"/>
    <col min="9987" max="9990" width="8.5703125" style="1" customWidth="1"/>
    <col min="9991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2.85546875" style="1" customWidth="1"/>
    <col min="10239" max="10239" width="12.5703125" style="1" customWidth="1"/>
    <col min="10240" max="10242" width="11" style="1"/>
    <col min="10243" max="10246" width="8.5703125" style="1" customWidth="1"/>
    <col min="10247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2.85546875" style="1" customWidth="1"/>
    <col min="10495" max="10495" width="12.5703125" style="1" customWidth="1"/>
    <col min="10496" max="10498" width="11" style="1"/>
    <col min="10499" max="10502" width="8.5703125" style="1" customWidth="1"/>
    <col min="10503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2.85546875" style="1" customWidth="1"/>
    <col min="10751" max="10751" width="12.5703125" style="1" customWidth="1"/>
    <col min="10752" max="10754" width="11" style="1"/>
    <col min="10755" max="10758" width="8.5703125" style="1" customWidth="1"/>
    <col min="10759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2.85546875" style="1" customWidth="1"/>
    <col min="11007" max="11007" width="12.5703125" style="1" customWidth="1"/>
    <col min="11008" max="11010" width="11" style="1"/>
    <col min="11011" max="11014" width="8.5703125" style="1" customWidth="1"/>
    <col min="11015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2.85546875" style="1" customWidth="1"/>
    <col min="11263" max="11263" width="12.5703125" style="1" customWidth="1"/>
    <col min="11264" max="11266" width="11" style="1"/>
    <col min="11267" max="11270" width="8.5703125" style="1" customWidth="1"/>
    <col min="11271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2.85546875" style="1" customWidth="1"/>
    <col min="11519" max="11519" width="12.5703125" style="1" customWidth="1"/>
    <col min="11520" max="11522" width="11" style="1"/>
    <col min="11523" max="11526" width="8.5703125" style="1" customWidth="1"/>
    <col min="11527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2.85546875" style="1" customWidth="1"/>
    <col min="11775" max="11775" width="12.5703125" style="1" customWidth="1"/>
    <col min="11776" max="11778" width="11" style="1"/>
    <col min="11779" max="11782" width="8.5703125" style="1" customWidth="1"/>
    <col min="11783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2.85546875" style="1" customWidth="1"/>
    <col min="12031" max="12031" width="12.5703125" style="1" customWidth="1"/>
    <col min="12032" max="12034" width="11" style="1"/>
    <col min="12035" max="12038" width="8.5703125" style="1" customWidth="1"/>
    <col min="12039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2.85546875" style="1" customWidth="1"/>
    <col min="12287" max="12287" width="12.5703125" style="1" customWidth="1"/>
    <col min="12288" max="12290" width="11" style="1"/>
    <col min="12291" max="12294" width="8.5703125" style="1" customWidth="1"/>
    <col min="12295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2.85546875" style="1" customWidth="1"/>
    <col min="12543" max="12543" width="12.5703125" style="1" customWidth="1"/>
    <col min="12544" max="12546" width="11" style="1"/>
    <col min="12547" max="12550" width="8.5703125" style="1" customWidth="1"/>
    <col min="12551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2.85546875" style="1" customWidth="1"/>
    <col min="12799" max="12799" width="12.5703125" style="1" customWidth="1"/>
    <col min="12800" max="12802" width="11" style="1"/>
    <col min="12803" max="12806" width="8.5703125" style="1" customWidth="1"/>
    <col min="12807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2.85546875" style="1" customWidth="1"/>
    <col min="13055" max="13055" width="12.5703125" style="1" customWidth="1"/>
    <col min="13056" max="13058" width="11" style="1"/>
    <col min="13059" max="13062" width="8.5703125" style="1" customWidth="1"/>
    <col min="13063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2.85546875" style="1" customWidth="1"/>
    <col min="13311" max="13311" width="12.5703125" style="1" customWidth="1"/>
    <col min="13312" max="13314" width="11" style="1"/>
    <col min="13315" max="13318" width="8.5703125" style="1" customWidth="1"/>
    <col min="13319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2.85546875" style="1" customWidth="1"/>
    <col min="13567" max="13567" width="12.5703125" style="1" customWidth="1"/>
    <col min="13568" max="13570" width="11" style="1"/>
    <col min="13571" max="13574" width="8.5703125" style="1" customWidth="1"/>
    <col min="13575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2.85546875" style="1" customWidth="1"/>
    <col min="13823" max="13823" width="12.5703125" style="1" customWidth="1"/>
    <col min="13824" max="13826" width="11" style="1"/>
    <col min="13827" max="13830" width="8.5703125" style="1" customWidth="1"/>
    <col min="13831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2.85546875" style="1" customWidth="1"/>
    <col min="14079" max="14079" width="12.5703125" style="1" customWidth="1"/>
    <col min="14080" max="14082" width="11" style="1"/>
    <col min="14083" max="14086" width="8.5703125" style="1" customWidth="1"/>
    <col min="14087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2.85546875" style="1" customWidth="1"/>
    <col min="14335" max="14335" width="12.5703125" style="1" customWidth="1"/>
    <col min="14336" max="14338" width="11" style="1"/>
    <col min="14339" max="14342" width="8.5703125" style="1" customWidth="1"/>
    <col min="14343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2.85546875" style="1" customWidth="1"/>
    <col min="14591" max="14591" width="12.5703125" style="1" customWidth="1"/>
    <col min="14592" max="14594" width="11" style="1"/>
    <col min="14595" max="14598" width="8.5703125" style="1" customWidth="1"/>
    <col min="14599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2.85546875" style="1" customWidth="1"/>
    <col min="14847" max="14847" width="12.5703125" style="1" customWidth="1"/>
    <col min="14848" max="14850" width="11" style="1"/>
    <col min="14851" max="14854" width="8.5703125" style="1" customWidth="1"/>
    <col min="14855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2.85546875" style="1" customWidth="1"/>
    <col min="15103" max="15103" width="12.5703125" style="1" customWidth="1"/>
    <col min="15104" max="15106" width="11" style="1"/>
    <col min="15107" max="15110" width="8.5703125" style="1" customWidth="1"/>
    <col min="15111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2.85546875" style="1" customWidth="1"/>
    <col min="15359" max="15359" width="12.5703125" style="1" customWidth="1"/>
    <col min="15360" max="15362" width="11" style="1"/>
    <col min="15363" max="15366" width="8.5703125" style="1" customWidth="1"/>
    <col min="15367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2.85546875" style="1" customWidth="1"/>
    <col min="15615" max="15615" width="12.5703125" style="1" customWidth="1"/>
    <col min="15616" max="15618" width="11" style="1"/>
    <col min="15619" max="15622" width="8.5703125" style="1" customWidth="1"/>
    <col min="15623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2.85546875" style="1" customWidth="1"/>
    <col min="15871" max="15871" width="12.5703125" style="1" customWidth="1"/>
    <col min="15872" max="15874" width="11" style="1"/>
    <col min="15875" max="15878" width="8.5703125" style="1" customWidth="1"/>
    <col min="15879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2.85546875" style="1" customWidth="1"/>
    <col min="16127" max="16127" width="12.5703125" style="1" customWidth="1"/>
    <col min="16128" max="16130" width="11" style="1"/>
    <col min="16131" max="16134" width="8.5703125" style="1" customWidth="1"/>
    <col min="16135" max="16384" width="11" style="1"/>
  </cols>
  <sheetData>
    <row r="1" spans="1:9" ht="25.5" customHeight="1">
      <c r="A1" s="120" t="s">
        <v>87</v>
      </c>
      <c r="B1" s="120"/>
      <c r="C1" s="120"/>
      <c r="D1" s="120"/>
      <c r="E1" s="120"/>
      <c r="F1" s="120"/>
      <c r="G1" s="120"/>
      <c r="H1" s="120"/>
      <c r="I1" s="120"/>
    </row>
    <row r="2" spans="1:9" s="2" customFormat="1" ht="25.5" customHeight="1">
      <c r="A2" s="121" t="s">
        <v>88</v>
      </c>
      <c r="B2" s="121"/>
      <c r="C2" s="121"/>
      <c r="D2" s="121"/>
      <c r="E2" s="121"/>
      <c r="F2" s="121"/>
      <c r="G2" s="121"/>
      <c r="H2" s="121"/>
      <c r="I2" s="121"/>
    </row>
    <row r="3" spans="1:9" ht="17.100000000000001" customHeight="1">
      <c r="A3" s="3"/>
      <c r="B3" s="4"/>
      <c r="C3" s="5"/>
      <c r="D3" s="122" t="s">
        <v>0</v>
      </c>
      <c r="E3" s="123"/>
      <c r="F3" s="124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5" t="s">
        <v>4</v>
      </c>
      <c r="E4" s="126"/>
      <c r="F4" s="127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4735</v>
      </c>
      <c r="E8" s="33">
        <v>4702</v>
      </c>
      <c r="F8" s="34">
        <v>9437</v>
      </c>
      <c r="G8" s="35">
        <f t="shared" ref="G8:G14" si="0">E8/F8*100</f>
        <v>49.825156299671505</v>
      </c>
      <c r="H8" s="33">
        <v>372.5</v>
      </c>
      <c r="I8" s="35">
        <f t="shared" ref="I8:I14" si="1">F8/H8</f>
        <v>25.334228187919464</v>
      </c>
    </row>
    <row r="9" spans="1:9" ht="17.100000000000001" customHeight="1">
      <c r="A9" s="36" t="s">
        <v>24</v>
      </c>
      <c r="B9" s="25"/>
      <c r="C9" s="37" t="s">
        <v>25</v>
      </c>
      <c r="D9" s="38">
        <v>4731</v>
      </c>
      <c r="E9" s="39">
        <v>4364</v>
      </c>
      <c r="F9" s="40">
        <v>9095</v>
      </c>
      <c r="G9" s="41">
        <f t="shared" si="0"/>
        <v>47.982407916437602</v>
      </c>
      <c r="H9" s="39">
        <v>352.5</v>
      </c>
      <c r="I9" s="41">
        <f t="shared" si="1"/>
        <v>25.801418439716311</v>
      </c>
    </row>
    <row r="10" spans="1:9" ht="17.100000000000001" customHeight="1">
      <c r="A10" s="36" t="s">
        <v>26</v>
      </c>
      <c r="B10" s="25"/>
      <c r="C10" s="37" t="s">
        <v>27</v>
      </c>
      <c r="D10" s="38">
        <v>4717</v>
      </c>
      <c r="E10" s="39">
        <v>4269</v>
      </c>
      <c r="F10" s="40">
        <v>8986</v>
      </c>
      <c r="G10" s="41">
        <f t="shared" si="0"/>
        <v>47.507233474293351</v>
      </c>
      <c r="H10" s="39">
        <v>350.5</v>
      </c>
      <c r="I10" s="41">
        <f t="shared" si="1"/>
        <v>25.637660485021399</v>
      </c>
    </row>
    <row r="11" spans="1:9" ht="17.100000000000001" customHeight="1">
      <c r="A11" s="36" t="s">
        <v>28</v>
      </c>
      <c r="B11" s="25"/>
      <c r="C11" s="37" t="s">
        <v>29</v>
      </c>
      <c r="D11" s="38">
        <v>4505</v>
      </c>
      <c r="E11" s="39">
        <v>4326</v>
      </c>
      <c r="F11" s="40">
        <v>8831</v>
      </c>
      <c r="G11" s="41">
        <f t="shared" si="0"/>
        <v>48.98652474238478</v>
      </c>
      <c r="H11" s="39">
        <v>338.5</v>
      </c>
      <c r="I11" s="41">
        <f t="shared" si="1"/>
        <v>26.088626292466767</v>
      </c>
    </row>
    <row r="12" spans="1:9" ht="17.100000000000001" customHeight="1">
      <c r="A12" s="36" t="s">
        <v>30</v>
      </c>
      <c r="B12" s="25"/>
      <c r="C12" s="37" t="s">
        <v>31</v>
      </c>
      <c r="D12" s="38">
        <v>4381</v>
      </c>
      <c r="E12" s="39">
        <v>4278</v>
      </c>
      <c r="F12" s="40">
        <v>8659</v>
      </c>
      <c r="G12" s="41">
        <f t="shared" si="0"/>
        <v>49.405243099665086</v>
      </c>
      <c r="H12" s="39">
        <v>339.5</v>
      </c>
      <c r="I12" s="41">
        <f t="shared" si="1"/>
        <v>25.505154639175259</v>
      </c>
    </row>
    <row r="13" spans="1:9" ht="17.100000000000001" customHeight="1">
      <c r="A13" s="36" t="s">
        <v>32</v>
      </c>
      <c r="B13" s="25"/>
      <c r="C13" s="37" t="s">
        <v>33</v>
      </c>
      <c r="D13" s="42">
        <v>4223</v>
      </c>
      <c r="E13" s="43">
        <v>4284</v>
      </c>
      <c r="F13" s="40">
        <v>8507</v>
      </c>
      <c r="G13" s="44">
        <f t="shared" si="0"/>
        <v>50.358528270835777</v>
      </c>
      <c r="H13" s="43">
        <v>327.5</v>
      </c>
      <c r="I13" s="44">
        <f t="shared" si="1"/>
        <v>25.975572519083968</v>
      </c>
    </row>
    <row r="14" spans="1:9" ht="17.100000000000001" customHeight="1">
      <c r="A14" s="45" t="s">
        <v>34</v>
      </c>
      <c r="B14" s="46"/>
      <c r="C14" s="47" t="s">
        <v>16</v>
      </c>
      <c r="D14" s="48">
        <v>27292</v>
      </c>
      <c r="E14" s="48">
        <v>26223</v>
      </c>
      <c r="F14" s="48">
        <v>53515</v>
      </c>
      <c r="G14" s="49">
        <f t="shared" si="0"/>
        <v>49.001214612725406</v>
      </c>
      <c r="H14" s="48">
        <v>2081</v>
      </c>
      <c r="I14" s="49">
        <f t="shared" si="1"/>
        <v>25.71600192215281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5572</v>
      </c>
      <c r="E16" s="56">
        <v>4502</v>
      </c>
      <c r="F16" s="34">
        <v>10074</v>
      </c>
      <c r="G16" s="35">
        <v>44.689299186023426</v>
      </c>
      <c r="H16" s="33">
        <v>393</v>
      </c>
      <c r="I16" s="35">
        <v>25.633587786259543</v>
      </c>
    </row>
    <row r="17" spans="1:9" ht="17.100000000000001" customHeight="1">
      <c r="A17" s="57" t="s">
        <v>39</v>
      </c>
      <c r="B17" s="58"/>
      <c r="C17" s="59" t="s">
        <v>40</v>
      </c>
      <c r="D17" s="60">
        <v>3821</v>
      </c>
      <c r="E17" s="61">
        <v>3856</v>
      </c>
      <c r="F17" s="40">
        <v>7677</v>
      </c>
      <c r="G17" s="41">
        <v>50.22795362771916</v>
      </c>
      <c r="H17" s="39">
        <v>271</v>
      </c>
      <c r="I17" s="41">
        <v>28.328413284132843</v>
      </c>
    </row>
    <row r="18" spans="1:9" ht="17.100000000000001" customHeight="1">
      <c r="A18" s="62" t="s">
        <v>41</v>
      </c>
      <c r="B18" s="63"/>
      <c r="C18" s="64" t="s">
        <v>42</v>
      </c>
      <c r="D18" s="65">
        <v>3298</v>
      </c>
      <c r="E18" s="66">
        <v>3662</v>
      </c>
      <c r="F18" s="40">
        <v>6960</v>
      </c>
      <c r="G18" s="41">
        <v>52.614942528735632</v>
      </c>
      <c r="H18" s="39">
        <v>250</v>
      </c>
      <c r="I18" s="41">
        <v>27.84</v>
      </c>
    </row>
    <row r="19" spans="1:9" ht="17.100000000000001" customHeight="1">
      <c r="A19" s="67" t="s">
        <v>43</v>
      </c>
      <c r="B19" s="68"/>
      <c r="C19" s="69" t="s">
        <v>16</v>
      </c>
      <c r="D19" s="70">
        <v>12691</v>
      </c>
      <c r="E19" s="70">
        <v>12020</v>
      </c>
      <c r="F19" s="70">
        <v>24711</v>
      </c>
      <c r="G19" s="49">
        <v>48.642305046335636</v>
      </c>
      <c r="H19" s="70">
        <v>914</v>
      </c>
      <c r="I19" s="49">
        <v>27.036105032822757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347</v>
      </c>
      <c r="E21" s="56">
        <v>84</v>
      </c>
      <c r="F21" s="34">
        <v>431</v>
      </c>
      <c r="G21" s="35">
        <v>19.489559164733176</v>
      </c>
      <c r="H21" s="33">
        <v>17</v>
      </c>
      <c r="I21" s="35">
        <v>25.352941176470587</v>
      </c>
    </row>
    <row r="22" spans="1:9" ht="17.100000000000001" customHeight="1">
      <c r="A22" s="62" t="s">
        <v>41</v>
      </c>
      <c r="B22" s="63"/>
      <c r="C22" s="64" t="s">
        <v>42</v>
      </c>
      <c r="D22" s="60">
        <v>174</v>
      </c>
      <c r="E22" s="61">
        <v>63</v>
      </c>
      <c r="F22" s="40">
        <v>237</v>
      </c>
      <c r="G22" s="41">
        <v>26.582278481012654</v>
      </c>
      <c r="H22" s="39">
        <v>14</v>
      </c>
      <c r="I22" s="41">
        <v>16.928571428571427</v>
      </c>
    </row>
    <row r="23" spans="1:9" ht="17.100000000000001" customHeight="1">
      <c r="A23" s="67" t="s">
        <v>43</v>
      </c>
      <c r="B23" s="68"/>
      <c r="C23" s="69" t="s">
        <v>16</v>
      </c>
      <c r="D23" s="73">
        <v>521</v>
      </c>
      <c r="E23" s="73">
        <v>147</v>
      </c>
      <c r="F23" s="73">
        <v>668</v>
      </c>
      <c r="G23" s="49">
        <v>22.005988023952096</v>
      </c>
      <c r="H23" s="73">
        <v>31</v>
      </c>
      <c r="I23" s="49">
        <v>21.548387096774192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13212</v>
      </c>
      <c r="E25" s="81">
        <v>12167</v>
      </c>
      <c r="F25" s="81">
        <v>25379</v>
      </c>
      <c r="G25" s="49">
        <v>47.941211237637418</v>
      </c>
      <c r="H25" s="81">
        <v>945</v>
      </c>
      <c r="I25" s="49">
        <v>26.856084656084658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40504</v>
      </c>
      <c r="E27" s="87">
        <f>E25+E14</f>
        <v>38390</v>
      </c>
      <c r="F27" s="87">
        <f>F25+F14</f>
        <v>78894</v>
      </c>
      <c r="G27" s="49">
        <f>E27/F27*100</f>
        <v>48.660227647222854</v>
      </c>
      <c r="H27" s="87">
        <f>H25+H14</f>
        <v>3026</v>
      </c>
      <c r="I27" s="49">
        <f>F27/H27</f>
        <v>26.072042300066094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3253</v>
      </c>
      <c r="E29" s="56">
        <v>3816</v>
      </c>
      <c r="F29" s="34">
        <v>7069</v>
      </c>
      <c r="G29" s="35">
        <v>53.982175696703919</v>
      </c>
      <c r="H29" s="33">
        <v>226</v>
      </c>
      <c r="I29" s="35">
        <v>31.278761061946902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19</v>
      </c>
      <c r="E30" s="61">
        <v>11</v>
      </c>
      <c r="F30" s="40">
        <v>30</v>
      </c>
      <c r="G30" s="41">
        <v>36.666666666666664</v>
      </c>
      <c r="H30" s="39">
        <v>1</v>
      </c>
      <c r="I30" s="41">
        <v>30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3272</v>
      </c>
      <c r="E31" s="73">
        <v>3827</v>
      </c>
      <c r="F31" s="73">
        <v>7099</v>
      </c>
      <c r="G31" s="49">
        <v>53.909001267784198</v>
      </c>
      <c r="H31" s="73">
        <v>227</v>
      </c>
      <c r="I31" s="49">
        <v>31.273127753303964</v>
      </c>
    </row>
    <row r="32" spans="1:9" ht="17.100000000000001" customHeight="1">
      <c r="A32" s="95"/>
      <c r="B32" s="96" t="s">
        <v>59</v>
      </c>
      <c r="C32" s="54" t="s">
        <v>60</v>
      </c>
      <c r="D32" s="97">
        <v>213</v>
      </c>
      <c r="E32" s="98">
        <v>566</v>
      </c>
      <c r="F32" s="34">
        <v>779</v>
      </c>
      <c r="G32" s="35">
        <v>72.657252888318354</v>
      </c>
      <c r="H32" s="33">
        <v>31</v>
      </c>
      <c r="I32" s="35">
        <v>25.129032258064516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985</v>
      </c>
      <c r="E33" s="102">
        <v>1306</v>
      </c>
      <c r="F33" s="40">
        <v>2291</v>
      </c>
      <c r="G33" s="41">
        <v>57.005674378000869</v>
      </c>
      <c r="H33" s="39">
        <v>81</v>
      </c>
      <c r="I33" s="41">
        <v>28.283950617283949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444</v>
      </c>
      <c r="E34" s="102">
        <v>201</v>
      </c>
      <c r="F34" s="40">
        <v>645</v>
      </c>
      <c r="G34" s="41">
        <v>31.162790697674421</v>
      </c>
      <c r="H34" s="39">
        <v>28</v>
      </c>
      <c r="I34" s="41">
        <v>23.035714285714285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920</v>
      </c>
      <c r="E35" s="102">
        <v>1031</v>
      </c>
      <c r="F35" s="40">
        <v>1951</v>
      </c>
      <c r="G35" s="41">
        <v>52.844695028190671</v>
      </c>
      <c r="H35" s="39">
        <v>64</v>
      </c>
      <c r="I35" s="41">
        <v>30.484375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20</v>
      </c>
      <c r="E36" s="102">
        <v>10</v>
      </c>
      <c r="F36" s="40">
        <v>30</v>
      </c>
      <c r="G36" s="41">
        <v>33.333333333333329</v>
      </c>
      <c r="H36" s="39">
        <v>1</v>
      </c>
      <c r="I36" s="41">
        <v>30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2582</v>
      </c>
      <c r="E37" s="107">
        <v>3114</v>
      </c>
      <c r="F37" s="107">
        <v>5696</v>
      </c>
      <c r="G37" s="49">
        <v>54.669943820224717</v>
      </c>
      <c r="H37" s="107">
        <v>205</v>
      </c>
      <c r="I37" s="49">
        <v>27.785365853658536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172</v>
      </c>
      <c r="E38" s="98">
        <v>513</v>
      </c>
      <c r="F38" s="34">
        <v>685</v>
      </c>
      <c r="G38" s="35">
        <v>74.890510948905103</v>
      </c>
      <c r="H38" s="33">
        <v>30</v>
      </c>
      <c r="I38" s="35">
        <v>22.833333333333332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277</v>
      </c>
      <c r="E39" s="102">
        <v>289</v>
      </c>
      <c r="F39" s="40">
        <v>566</v>
      </c>
      <c r="G39" s="41">
        <v>51.060070671378085</v>
      </c>
      <c r="H39" s="39">
        <v>25</v>
      </c>
      <c r="I39" s="41">
        <v>22.64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257</v>
      </c>
      <c r="E40" s="102">
        <v>789</v>
      </c>
      <c r="F40" s="40">
        <v>1046</v>
      </c>
      <c r="G40" s="41">
        <v>75.430210325047796</v>
      </c>
      <c r="H40" s="39">
        <v>41</v>
      </c>
      <c r="I40" s="41">
        <v>25.512195121951219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400</v>
      </c>
      <c r="E41" s="102">
        <v>115</v>
      </c>
      <c r="F41" s="40">
        <v>515</v>
      </c>
      <c r="G41" s="41">
        <v>22.330097087378643</v>
      </c>
      <c r="H41" s="39">
        <v>20</v>
      </c>
      <c r="I41" s="41">
        <v>25.75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307</v>
      </c>
      <c r="E42" s="102">
        <v>142</v>
      </c>
      <c r="F42" s="40">
        <v>449</v>
      </c>
      <c r="G42" s="41">
        <v>31.625835189309576</v>
      </c>
      <c r="H42" s="39">
        <v>20</v>
      </c>
      <c r="I42" s="41">
        <v>22.45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764</v>
      </c>
      <c r="E43" s="102">
        <v>1019</v>
      </c>
      <c r="F43" s="40">
        <v>1783</v>
      </c>
      <c r="G43" s="41">
        <v>57.150869321368482</v>
      </c>
      <c r="H43" s="39">
        <v>65</v>
      </c>
      <c r="I43" s="41">
        <v>27.430769230769229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27</v>
      </c>
      <c r="E44" s="102">
        <v>4</v>
      </c>
      <c r="F44" s="40">
        <v>31</v>
      </c>
      <c r="G44" s="41">
        <v>12.903225806451612</v>
      </c>
      <c r="H44" s="39">
        <v>1</v>
      </c>
      <c r="I44" s="41">
        <v>31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2204</v>
      </c>
      <c r="E45" s="70">
        <v>2871</v>
      </c>
      <c r="F45" s="70">
        <v>5075</v>
      </c>
      <c r="G45" s="49">
        <v>56.571428571428569</v>
      </c>
      <c r="H45" s="70">
        <v>202</v>
      </c>
      <c r="I45" s="49">
        <v>25.123762376237625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232</v>
      </c>
      <c r="E46" s="98">
        <v>750</v>
      </c>
      <c r="F46" s="34">
        <v>982</v>
      </c>
      <c r="G46" s="35">
        <v>76.374745417515271</v>
      </c>
      <c r="H46" s="33">
        <v>45</v>
      </c>
      <c r="I46" s="35">
        <v>21.822222222222223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436</v>
      </c>
      <c r="E47" s="102">
        <v>485</v>
      </c>
      <c r="F47" s="40">
        <v>921</v>
      </c>
      <c r="G47" s="41">
        <v>52.660152008686211</v>
      </c>
      <c r="H47" s="39">
        <v>39</v>
      </c>
      <c r="I47" s="41">
        <v>23.615384615384617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414</v>
      </c>
      <c r="E48" s="102">
        <v>1135</v>
      </c>
      <c r="F48" s="40">
        <v>1549</v>
      </c>
      <c r="G48" s="41">
        <v>73.273079406068433</v>
      </c>
      <c r="H48" s="39">
        <v>59</v>
      </c>
      <c r="I48" s="41">
        <v>26.254237288135592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501</v>
      </c>
      <c r="E49" s="102">
        <v>156</v>
      </c>
      <c r="F49" s="40">
        <v>657</v>
      </c>
      <c r="G49" s="41">
        <v>23.74429223744292</v>
      </c>
      <c r="H49" s="39">
        <v>24</v>
      </c>
      <c r="I49" s="41">
        <v>27.375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339</v>
      </c>
      <c r="E50" s="102">
        <v>263</v>
      </c>
      <c r="F50" s="40">
        <v>602</v>
      </c>
      <c r="G50" s="41">
        <v>43.687707641196013</v>
      </c>
      <c r="H50" s="39">
        <v>30</v>
      </c>
      <c r="I50" s="41">
        <v>20.066666666666666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759</v>
      </c>
      <c r="E51" s="102">
        <v>1033</v>
      </c>
      <c r="F51" s="40">
        <v>1792</v>
      </c>
      <c r="G51" s="41">
        <v>57.645089285714292</v>
      </c>
      <c r="H51" s="39">
        <v>71</v>
      </c>
      <c r="I51" s="41">
        <v>25.239436619718308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13</v>
      </c>
      <c r="E52" s="102">
        <v>5</v>
      </c>
      <c r="F52" s="40">
        <v>18</v>
      </c>
      <c r="G52" s="41">
        <v>27.777777777777779</v>
      </c>
      <c r="H52" s="39">
        <v>1</v>
      </c>
      <c r="I52" s="41">
        <v>18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2694</v>
      </c>
      <c r="E53" s="70">
        <v>3827</v>
      </c>
      <c r="F53" s="70">
        <v>6521</v>
      </c>
      <c r="G53" s="49">
        <v>58.687317896028212</v>
      </c>
      <c r="H53" s="70">
        <v>269</v>
      </c>
      <c r="I53" s="49">
        <v>24.241635687732341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10752</v>
      </c>
      <c r="E54" s="107">
        <v>13639</v>
      </c>
      <c r="F54" s="107">
        <v>24391</v>
      </c>
      <c r="G54" s="49">
        <v>55.918166536837354</v>
      </c>
      <c r="H54" s="107">
        <v>903</v>
      </c>
      <c r="I54" s="49">
        <v>27.01107419712071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51256</v>
      </c>
      <c r="E56" s="87">
        <f>E54+E27</f>
        <v>52029</v>
      </c>
      <c r="F56" s="87">
        <f>F54+F27</f>
        <v>103285</v>
      </c>
      <c r="G56" s="49">
        <f>E56/F56*100</f>
        <v>50.374207290506845</v>
      </c>
      <c r="H56" s="87">
        <f>H54+H27</f>
        <v>3929</v>
      </c>
      <c r="I56" s="49">
        <f>F56/H56</f>
        <v>26.287859506235684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155</vt:lpstr>
      <vt:lpstr>'155'!Zone_d_impression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2014-09-10T13:17:07Z</dcterms:created>
  <dcterms:modified xsi:type="dcterms:W3CDTF">2014-09-11T15:13:58Z</dcterms:modified>
</cp:coreProperties>
</file>