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56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'156'!$A$1:$I$56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<sst xmlns="http://schemas.openxmlformats.org/spreadsheetml/2006/main" count="127" uniqueCount="89">
  <si>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</si>
  <si>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</si>
  <si>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</si>
  <si>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</si>
  <si>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</si>
  <si>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</si>
  <si>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</si>
  <si>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</si>
  <si>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</si>
  <si>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</si>
  <si>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</si>
  <si>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</si>
  <si>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</si>
  <si>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</si>
  <si>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</si>
  <si>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</si>
  <si>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</si>
  <si>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</si>
  <si>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</si>
  <si>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</si>
  <si>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</si>
  <si>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</si>
  <si>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</si>
  <si>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</si>
  <si>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</si>
  <si>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</si>
  <si>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</si>
  <si>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</si>
  <si>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</si>
  <si>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</si>
  <si>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</si>
  <si>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</si>
  <si>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</si>
  <si>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</si>
  <si>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</si>
  <si>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</si>
  <si>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</si>
  <si>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</si>
  <si>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</si>
  <si>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</si>
  <si>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</si>
  <si>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</si>
  <si>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</si>
  <si>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</si>
  <si>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</si>
  <si>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</si>
  <si>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</si>
  <si>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</si>
  <si>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</si>
  <si>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</si>
  <si>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</si>
  <si>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</si>
  <si>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</si>
  <si>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</si>
  <si>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</si>
  <si>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</si>
  <si>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</si>
  <si>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</si>
  <si>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</si>
  <si>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</si>
  <si>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</si>
  <si>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</si>
  <si>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</si>
  <si>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</si>
  <si>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</si>
  <si>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</si>
  <si>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</si>
  <si>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</si>
  <si>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</si>
  <si>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</si>
  <si>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</si>
  <si>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</si>
  <si>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</si>
  <si>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</si>
  <si>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</si>
  <si>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</si>
  <si>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</si>
  <si>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</si>
  <si>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</si>
  <si>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</si>
  <si>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</si>
  <si>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</si>
  <si>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</si>
  <si>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</si>
  <si>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</si>
  <si>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</si>
  <si>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</si>
  <si>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جدول156: هرم التلاميذ بالمندوبية الجهوية للتربية بزغوان</t>
  </si>
  <si>
    <t>Tableau156: Pyramide des élèves du commissariat régional de l’éducation de Zaghouan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</si>
</sst>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D10" sqref="D10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2.85546875" style="1" customWidth="1"/>
    <col min="9" max="9" width="12.5703125" style="1" customWidth="1"/>
    <col min="10" max="10" width="4.28515625" style="1" customWidth="1"/>
    <col min="11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2.85546875" style="1" customWidth="1"/>
    <col min="255" max="255" width="12.5703125" style="1" customWidth="1"/>
    <col min="256" max="256" width="7.5703125" style="1" customWidth="1"/>
    <col min="257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2.85546875" style="1" customWidth="1"/>
    <col min="511" max="511" width="12.5703125" style="1" customWidth="1"/>
    <col min="512" max="512" width="7.5703125" style="1" customWidth="1"/>
    <col min="513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2.85546875" style="1" customWidth="1"/>
    <col min="767" max="767" width="12.5703125" style="1" customWidth="1"/>
    <col min="768" max="768" width="7.5703125" style="1" customWidth="1"/>
    <col min="769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2.85546875" style="1" customWidth="1"/>
    <col min="1023" max="1023" width="12.5703125" style="1" customWidth="1"/>
    <col min="1024" max="1024" width="7.5703125" style="1" customWidth="1"/>
    <col min="1025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2.85546875" style="1" customWidth="1"/>
    <col min="1279" max="1279" width="12.5703125" style="1" customWidth="1"/>
    <col min="1280" max="1280" width="7.5703125" style="1" customWidth="1"/>
    <col min="1281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2.85546875" style="1" customWidth="1"/>
    <col min="1535" max="1535" width="12.5703125" style="1" customWidth="1"/>
    <col min="1536" max="1536" width="7.5703125" style="1" customWidth="1"/>
    <col min="1537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2.85546875" style="1" customWidth="1"/>
    <col min="1791" max="1791" width="12.5703125" style="1" customWidth="1"/>
    <col min="1792" max="1792" width="7.5703125" style="1" customWidth="1"/>
    <col min="1793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2.85546875" style="1" customWidth="1"/>
    <col min="2047" max="2047" width="12.5703125" style="1" customWidth="1"/>
    <col min="2048" max="2048" width="7.5703125" style="1" customWidth="1"/>
    <col min="2049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2.85546875" style="1" customWidth="1"/>
    <col min="2303" max="2303" width="12.5703125" style="1" customWidth="1"/>
    <col min="2304" max="2304" width="7.5703125" style="1" customWidth="1"/>
    <col min="2305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2.85546875" style="1" customWidth="1"/>
    <col min="2559" max="2559" width="12.5703125" style="1" customWidth="1"/>
    <col min="2560" max="2560" width="7.5703125" style="1" customWidth="1"/>
    <col min="2561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2.85546875" style="1" customWidth="1"/>
    <col min="2815" max="2815" width="12.5703125" style="1" customWidth="1"/>
    <col min="2816" max="2816" width="7.5703125" style="1" customWidth="1"/>
    <col min="2817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2.85546875" style="1" customWidth="1"/>
    <col min="3071" max="3071" width="12.5703125" style="1" customWidth="1"/>
    <col min="3072" max="3072" width="7.5703125" style="1" customWidth="1"/>
    <col min="3073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2.85546875" style="1" customWidth="1"/>
    <col min="3327" max="3327" width="12.5703125" style="1" customWidth="1"/>
    <col min="3328" max="3328" width="7.5703125" style="1" customWidth="1"/>
    <col min="3329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2.85546875" style="1" customWidth="1"/>
    <col min="3583" max="3583" width="12.5703125" style="1" customWidth="1"/>
    <col min="3584" max="3584" width="7.5703125" style="1" customWidth="1"/>
    <col min="3585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2.85546875" style="1" customWidth="1"/>
    <col min="3839" max="3839" width="12.5703125" style="1" customWidth="1"/>
    <col min="3840" max="3840" width="7.5703125" style="1" customWidth="1"/>
    <col min="3841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2.85546875" style="1" customWidth="1"/>
    <col min="4095" max="4095" width="12.5703125" style="1" customWidth="1"/>
    <col min="4096" max="4096" width="7.5703125" style="1" customWidth="1"/>
    <col min="4097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2.85546875" style="1" customWidth="1"/>
    <col min="4351" max="4351" width="12.5703125" style="1" customWidth="1"/>
    <col min="4352" max="4352" width="7.5703125" style="1" customWidth="1"/>
    <col min="4353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2.85546875" style="1" customWidth="1"/>
    <col min="4607" max="4607" width="12.5703125" style="1" customWidth="1"/>
    <col min="4608" max="4608" width="7.5703125" style="1" customWidth="1"/>
    <col min="4609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2.85546875" style="1" customWidth="1"/>
    <col min="4863" max="4863" width="12.5703125" style="1" customWidth="1"/>
    <col min="4864" max="4864" width="7.5703125" style="1" customWidth="1"/>
    <col min="4865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2.85546875" style="1" customWidth="1"/>
    <col min="5119" max="5119" width="12.5703125" style="1" customWidth="1"/>
    <col min="5120" max="5120" width="7.5703125" style="1" customWidth="1"/>
    <col min="5121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2.85546875" style="1" customWidth="1"/>
    <col min="5375" max="5375" width="12.5703125" style="1" customWidth="1"/>
    <col min="5376" max="5376" width="7.5703125" style="1" customWidth="1"/>
    <col min="5377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2.85546875" style="1" customWidth="1"/>
    <col min="5631" max="5631" width="12.5703125" style="1" customWidth="1"/>
    <col min="5632" max="5632" width="7.5703125" style="1" customWidth="1"/>
    <col min="5633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2.85546875" style="1" customWidth="1"/>
    <col min="5887" max="5887" width="12.5703125" style="1" customWidth="1"/>
    <col min="5888" max="5888" width="7.5703125" style="1" customWidth="1"/>
    <col min="5889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2.85546875" style="1" customWidth="1"/>
    <col min="6143" max="6143" width="12.5703125" style="1" customWidth="1"/>
    <col min="6144" max="6144" width="7.5703125" style="1" customWidth="1"/>
    <col min="6145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2.85546875" style="1" customWidth="1"/>
    <col min="6399" max="6399" width="12.5703125" style="1" customWidth="1"/>
    <col min="6400" max="6400" width="7.5703125" style="1" customWidth="1"/>
    <col min="6401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2.85546875" style="1" customWidth="1"/>
    <col min="6655" max="6655" width="12.5703125" style="1" customWidth="1"/>
    <col min="6656" max="6656" width="7.5703125" style="1" customWidth="1"/>
    <col min="6657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2.85546875" style="1" customWidth="1"/>
    <col min="6911" max="6911" width="12.5703125" style="1" customWidth="1"/>
    <col min="6912" max="6912" width="7.5703125" style="1" customWidth="1"/>
    <col min="6913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2.85546875" style="1" customWidth="1"/>
    <col min="7167" max="7167" width="12.5703125" style="1" customWidth="1"/>
    <col min="7168" max="7168" width="7.5703125" style="1" customWidth="1"/>
    <col min="7169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2.85546875" style="1" customWidth="1"/>
    <col min="7423" max="7423" width="12.5703125" style="1" customWidth="1"/>
    <col min="7424" max="7424" width="7.5703125" style="1" customWidth="1"/>
    <col min="7425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2.85546875" style="1" customWidth="1"/>
    <col min="7679" max="7679" width="12.5703125" style="1" customWidth="1"/>
    <col min="7680" max="7680" width="7.5703125" style="1" customWidth="1"/>
    <col min="7681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2.85546875" style="1" customWidth="1"/>
    <col min="7935" max="7935" width="12.5703125" style="1" customWidth="1"/>
    <col min="7936" max="7936" width="7.5703125" style="1" customWidth="1"/>
    <col min="7937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2.85546875" style="1" customWidth="1"/>
    <col min="8191" max="8191" width="12.5703125" style="1" customWidth="1"/>
    <col min="8192" max="8192" width="7.5703125" style="1" customWidth="1"/>
    <col min="8193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2.85546875" style="1" customWidth="1"/>
    <col min="8447" max="8447" width="12.5703125" style="1" customWidth="1"/>
    <col min="8448" max="8448" width="7.5703125" style="1" customWidth="1"/>
    <col min="8449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2.85546875" style="1" customWidth="1"/>
    <col min="8703" max="8703" width="12.5703125" style="1" customWidth="1"/>
    <col min="8704" max="8704" width="7.5703125" style="1" customWidth="1"/>
    <col min="8705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2.85546875" style="1" customWidth="1"/>
    <col min="8959" max="8959" width="12.5703125" style="1" customWidth="1"/>
    <col min="8960" max="8960" width="7.5703125" style="1" customWidth="1"/>
    <col min="8961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2.85546875" style="1" customWidth="1"/>
    <col min="9215" max="9215" width="12.5703125" style="1" customWidth="1"/>
    <col min="9216" max="9216" width="7.5703125" style="1" customWidth="1"/>
    <col min="9217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2.85546875" style="1" customWidth="1"/>
    <col min="9471" max="9471" width="12.5703125" style="1" customWidth="1"/>
    <col min="9472" max="9472" width="7.5703125" style="1" customWidth="1"/>
    <col min="9473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2.85546875" style="1" customWidth="1"/>
    <col min="9727" max="9727" width="12.5703125" style="1" customWidth="1"/>
    <col min="9728" max="9728" width="7.5703125" style="1" customWidth="1"/>
    <col min="9729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2.85546875" style="1" customWidth="1"/>
    <col min="9983" max="9983" width="12.5703125" style="1" customWidth="1"/>
    <col min="9984" max="9984" width="7.5703125" style="1" customWidth="1"/>
    <col min="9985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2.85546875" style="1" customWidth="1"/>
    <col min="10239" max="10239" width="12.5703125" style="1" customWidth="1"/>
    <col min="10240" max="10240" width="7.5703125" style="1" customWidth="1"/>
    <col min="10241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2.85546875" style="1" customWidth="1"/>
    <col min="10495" max="10495" width="12.5703125" style="1" customWidth="1"/>
    <col min="10496" max="10496" width="7.5703125" style="1" customWidth="1"/>
    <col min="10497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2.85546875" style="1" customWidth="1"/>
    <col min="10751" max="10751" width="12.5703125" style="1" customWidth="1"/>
    <col min="10752" max="10752" width="7.5703125" style="1" customWidth="1"/>
    <col min="10753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2.85546875" style="1" customWidth="1"/>
    <col min="11007" max="11007" width="12.5703125" style="1" customWidth="1"/>
    <col min="11008" max="11008" width="7.5703125" style="1" customWidth="1"/>
    <col min="11009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2.85546875" style="1" customWidth="1"/>
    <col min="11263" max="11263" width="12.5703125" style="1" customWidth="1"/>
    <col min="11264" max="11264" width="7.5703125" style="1" customWidth="1"/>
    <col min="11265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2.85546875" style="1" customWidth="1"/>
    <col min="11519" max="11519" width="12.5703125" style="1" customWidth="1"/>
    <col min="11520" max="11520" width="7.5703125" style="1" customWidth="1"/>
    <col min="11521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2.85546875" style="1" customWidth="1"/>
    <col min="11775" max="11775" width="12.5703125" style="1" customWidth="1"/>
    <col min="11776" max="11776" width="7.5703125" style="1" customWidth="1"/>
    <col min="11777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2.85546875" style="1" customWidth="1"/>
    <col min="12031" max="12031" width="12.5703125" style="1" customWidth="1"/>
    <col min="12032" max="12032" width="7.5703125" style="1" customWidth="1"/>
    <col min="12033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2.85546875" style="1" customWidth="1"/>
    <col min="12287" max="12287" width="12.5703125" style="1" customWidth="1"/>
    <col min="12288" max="12288" width="7.5703125" style="1" customWidth="1"/>
    <col min="12289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2.85546875" style="1" customWidth="1"/>
    <col min="12543" max="12543" width="12.5703125" style="1" customWidth="1"/>
    <col min="12544" max="12544" width="7.5703125" style="1" customWidth="1"/>
    <col min="12545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2.85546875" style="1" customWidth="1"/>
    <col min="12799" max="12799" width="12.5703125" style="1" customWidth="1"/>
    <col min="12800" max="12800" width="7.5703125" style="1" customWidth="1"/>
    <col min="12801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2.85546875" style="1" customWidth="1"/>
    <col min="13055" max="13055" width="12.5703125" style="1" customWidth="1"/>
    <col min="13056" max="13056" width="7.5703125" style="1" customWidth="1"/>
    <col min="13057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2.85546875" style="1" customWidth="1"/>
    <col min="13311" max="13311" width="12.5703125" style="1" customWidth="1"/>
    <col min="13312" max="13312" width="7.5703125" style="1" customWidth="1"/>
    <col min="13313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2.85546875" style="1" customWidth="1"/>
    <col min="13567" max="13567" width="12.5703125" style="1" customWidth="1"/>
    <col min="13568" max="13568" width="7.5703125" style="1" customWidth="1"/>
    <col min="13569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2.85546875" style="1" customWidth="1"/>
    <col min="13823" max="13823" width="12.5703125" style="1" customWidth="1"/>
    <col min="13824" max="13824" width="7.5703125" style="1" customWidth="1"/>
    <col min="13825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2.85546875" style="1" customWidth="1"/>
    <col min="14079" max="14079" width="12.5703125" style="1" customWidth="1"/>
    <col min="14080" max="14080" width="7.5703125" style="1" customWidth="1"/>
    <col min="14081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2.85546875" style="1" customWidth="1"/>
    <col min="14335" max="14335" width="12.5703125" style="1" customWidth="1"/>
    <col min="14336" max="14336" width="7.5703125" style="1" customWidth="1"/>
    <col min="14337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2.85546875" style="1" customWidth="1"/>
    <col min="14591" max="14591" width="12.5703125" style="1" customWidth="1"/>
    <col min="14592" max="14592" width="7.5703125" style="1" customWidth="1"/>
    <col min="14593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2.85546875" style="1" customWidth="1"/>
    <col min="14847" max="14847" width="12.5703125" style="1" customWidth="1"/>
    <col min="14848" max="14848" width="7.5703125" style="1" customWidth="1"/>
    <col min="14849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2.85546875" style="1" customWidth="1"/>
    <col min="15103" max="15103" width="12.5703125" style="1" customWidth="1"/>
    <col min="15104" max="15104" width="7.5703125" style="1" customWidth="1"/>
    <col min="15105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2.85546875" style="1" customWidth="1"/>
    <col min="15359" max="15359" width="12.5703125" style="1" customWidth="1"/>
    <col min="15360" max="15360" width="7.5703125" style="1" customWidth="1"/>
    <col min="15361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2.85546875" style="1" customWidth="1"/>
    <col min="15615" max="15615" width="12.5703125" style="1" customWidth="1"/>
    <col min="15616" max="15616" width="7.5703125" style="1" customWidth="1"/>
    <col min="15617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2.85546875" style="1" customWidth="1"/>
    <col min="15871" max="15871" width="12.5703125" style="1" customWidth="1"/>
    <col min="15872" max="15872" width="7.5703125" style="1" customWidth="1"/>
    <col min="15873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2.85546875" style="1" customWidth="1"/>
    <col min="16127" max="16127" width="12.5703125" style="1" customWidth="1"/>
    <col min="16128" max="16128" width="7.5703125" style="1" customWidth="1"/>
    <col min="16129" max="16384" width="11" style="1"/>
  </cols>
  <sheetData>
    <row r="1" spans="1:9" ht="25.5" customHeight="1">
      <c r="A1" s="120" t="s">
        <v>87</v>
      </c>
      <c r="B1" s="120"/>
      <c r="C1" s="120"/>
      <c r="D1" s="120"/>
      <c r="E1" s="120"/>
      <c r="F1" s="120"/>
      <c r="G1" s="120"/>
      <c r="H1" s="120"/>
      <c r="I1" s="120"/>
    </row>
    <row r="2" spans="1:9" s="2" customFormat="1" ht="26.25" customHeight="1">
      <c r="A2" s="121" t="s">
        <v>88</v>
      </c>
      <c r="B2" s="121"/>
      <c r="C2" s="121"/>
      <c r="D2" s="121"/>
      <c r="E2" s="121"/>
      <c r="F2" s="121"/>
      <c r="G2" s="121"/>
      <c r="H2" s="121"/>
      <c r="I2" s="121"/>
    </row>
    <row r="3" spans="1:9" ht="17.100000000000001" customHeight="1">
      <c r="A3" s="3"/>
      <c r="B3" s="4"/>
      <c r="C3" s="5"/>
      <c r="D3" s="122" t="s">
        <v>0</v>
      </c>
      <c r="E3" s="123"/>
      <c r="F3" s="124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5" t="s">
        <v>4</v>
      </c>
      <c r="E4" s="126"/>
      <c r="F4" s="127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1733</v>
      </c>
      <c r="E8" s="33">
        <v>1623</v>
      </c>
      <c r="F8" s="34">
        <v>3356</v>
      </c>
      <c r="G8" s="35">
        <f t="shared" ref="G8:G14" si="0">E8/F8*100</f>
        <v>48.361144219308699</v>
      </c>
      <c r="H8" s="33">
        <v>155</v>
      </c>
      <c r="I8" s="35">
        <f t="shared" ref="I8:I14" si="1">F8/H8</f>
        <v>21.651612903225807</v>
      </c>
    </row>
    <row r="9" spans="1:9" ht="17.100000000000001" customHeight="1">
      <c r="A9" s="36" t="s">
        <v>24</v>
      </c>
      <c r="B9" s="25"/>
      <c r="C9" s="37" t="s">
        <v>25</v>
      </c>
      <c r="D9" s="38">
        <v>1643</v>
      </c>
      <c r="E9" s="39">
        <v>1564</v>
      </c>
      <c r="F9" s="40">
        <v>3207</v>
      </c>
      <c r="G9" s="41">
        <f t="shared" si="0"/>
        <v>48.76831930152791</v>
      </c>
      <c r="H9" s="39">
        <v>140</v>
      </c>
      <c r="I9" s="41">
        <f t="shared" si="1"/>
        <v>22.907142857142858</v>
      </c>
    </row>
    <row r="10" spans="1:9" ht="17.100000000000001" customHeight="1">
      <c r="A10" s="36" t="s">
        <v>26</v>
      </c>
      <c r="B10" s="25"/>
      <c r="C10" s="37" t="s">
        <v>27</v>
      </c>
      <c r="D10" s="38">
        <v>1668</v>
      </c>
      <c r="E10" s="39">
        <v>1565</v>
      </c>
      <c r="F10" s="40">
        <v>3233</v>
      </c>
      <c r="G10" s="41">
        <f t="shared" si="0"/>
        <v>48.407052273430253</v>
      </c>
      <c r="H10" s="39">
        <v>138.5</v>
      </c>
      <c r="I10" s="41">
        <f t="shared" si="1"/>
        <v>23.342960288808666</v>
      </c>
    </row>
    <row r="11" spans="1:9" ht="17.100000000000001" customHeight="1">
      <c r="A11" s="36" t="s">
        <v>28</v>
      </c>
      <c r="B11" s="25"/>
      <c r="C11" s="37" t="s">
        <v>29</v>
      </c>
      <c r="D11" s="38">
        <v>1585</v>
      </c>
      <c r="E11" s="39">
        <v>1434</v>
      </c>
      <c r="F11" s="40">
        <v>3019</v>
      </c>
      <c r="G11" s="41">
        <f t="shared" si="0"/>
        <v>47.499171911228885</v>
      </c>
      <c r="H11" s="39">
        <v>136.5</v>
      </c>
      <c r="I11" s="41">
        <f t="shared" si="1"/>
        <v>22.117216117216117</v>
      </c>
    </row>
    <row r="12" spans="1:9" ht="17.100000000000001" customHeight="1">
      <c r="A12" s="36" t="s">
        <v>30</v>
      </c>
      <c r="B12" s="25"/>
      <c r="C12" s="37" t="s">
        <v>31</v>
      </c>
      <c r="D12" s="38">
        <v>1438</v>
      </c>
      <c r="E12" s="39">
        <v>1351</v>
      </c>
      <c r="F12" s="40">
        <v>2789</v>
      </c>
      <c r="G12" s="41">
        <f t="shared" si="0"/>
        <v>48.440301183219795</v>
      </c>
      <c r="H12" s="39">
        <v>128.5</v>
      </c>
      <c r="I12" s="41">
        <f t="shared" si="1"/>
        <v>21.704280155642024</v>
      </c>
    </row>
    <row r="13" spans="1:9" ht="17.100000000000001" customHeight="1">
      <c r="A13" s="36" t="s">
        <v>32</v>
      </c>
      <c r="B13" s="25"/>
      <c r="C13" s="37" t="s">
        <v>33</v>
      </c>
      <c r="D13" s="42">
        <v>1420</v>
      </c>
      <c r="E13" s="43">
        <v>1373</v>
      </c>
      <c r="F13" s="40">
        <v>2793</v>
      </c>
      <c r="G13" s="44">
        <f t="shared" si="0"/>
        <v>49.158610812746147</v>
      </c>
      <c r="H13" s="43">
        <v>131.5</v>
      </c>
      <c r="I13" s="44">
        <f t="shared" si="1"/>
        <v>21.239543726235741</v>
      </c>
    </row>
    <row r="14" spans="1:9" ht="17.100000000000001" customHeight="1">
      <c r="A14" s="45" t="s">
        <v>34</v>
      </c>
      <c r="B14" s="46"/>
      <c r="C14" s="47" t="s">
        <v>16</v>
      </c>
      <c r="D14" s="48">
        <v>9487</v>
      </c>
      <c r="E14" s="48">
        <v>8910</v>
      </c>
      <c r="F14" s="48">
        <v>18397</v>
      </c>
      <c r="G14" s="49">
        <f t="shared" si="0"/>
        <v>48.431809534163179</v>
      </c>
      <c r="H14" s="48">
        <v>830</v>
      </c>
      <c r="I14" s="49">
        <f t="shared" si="1"/>
        <v>22.165060240963854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1760</v>
      </c>
      <c r="E16" s="56">
        <v>1443</v>
      </c>
      <c r="F16" s="34">
        <v>3203</v>
      </c>
      <c r="G16" s="35">
        <v>45.051514205432412</v>
      </c>
      <c r="H16" s="33">
        <v>124</v>
      </c>
      <c r="I16" s="35">
        <v>25.830645161290324</v>
      </c>
    </row>
    <row r="17" spans="1:9" ht="17.100000000000001" customHeight="1">
      <c r="A17" s="57" t="s">
        <v>39</v>
      </c>
      <c r="B17" s="58"/>
      <c r="C17" s="59" t="s">
        <v>40</v>
      </c>
      <c r="D17" s="60">
        <v>1179</v>
      </c>
      <c r="E17" s="61">
        <v>1235</v>
      </c>
      <c r="F17" s="40">
        <v>2414</v>
      </c>
      <c r="G17" s="41">
        <v>51.159900579950289</v>
      </c>
      <c r="H17" s="39">
        <v>95</v>
      </c>
      <c r="I17" s="41">
        <v>25.410526315789475</v>
      </c>
    </row>
    <row r="18" spans="1:9" ht="17.100000000000001" customHeight="1">
      <c r="A18" s="62" t="s">
        <v>41</v>
      </c>
      <c r="B18" s="63"/>
      <c r="C18" s="64" t="s">
        <v>42</v>
      </c>
      <c r="D18" s="65">
        <v>908</v>
      </c>
      <c r="E18" s="66">
        <v>973</v>
      </c>
      <c r="F18" s="40">
        <v>1881</v>
      </c>
      <c r="G18" s="41">
        <v>51.727804359383313</v>
      </c>
      <c r="H18" s="39">
        <v>74</v>
      </c>
      <c r="I18" s="41">
        <v>25.418918918918919</v>
      </c>
    </row>
    <row r="19" spans="1:9" ht="17.100000000000001" customHeight="1">
      <c r="A19" s="67" t="s">
        <v>43</v>
      </c>
      <c r="B19" s="68"/>
      <c r="C19" s="69" t="s">
        <v>16</v>
      </c>
      <c r="D19" s="70">
        <v>3847</v>
      </c>
      <c r="E19" s="70">
        <v>3651</v>
      </c>
      <c r="F19" s="70">
        <v>7498</v>
      </c>
      <c r="G19" s="49">
        <v>48.692984795945584</v>
      </c>
      <c r="H19" s="70">
        <v>293</v>
      </c>
      <c r="I19" s="49">
        <v>25.590443686006825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110</v>
      </c>
      <c r="E21" s="56">
        <v>12</v>
      </c>
      <c r="F21" s="34">
        <v>122</v>
      </c>
      <c r="G21" s="35">
        <v>9.8360655737704921</v>
      </c>
      <c r="H21" s="33">
        <v>6</v>
      </c>
      <c r="I21" s="35">
        <v>20.333333333333332</v>
      </c>
    </row>
    <row r="22" spans="1:9" ht="17.100000000000001" customHeight="1">
      <c r="A22" s="62" t="s">
        <v>41</v>
      </c>
      <c r="B22" s="63"/>
      <c r="C22" s="64" t="s">
        <v>42</v>
      </c>
      <c r="D22" s="60">
        <v>75</v>
      </c>
      <c r="E22" s="61">
        <v>19</v>
      </c>
      <c r="F22" s="40">
        <v>94</v>
      </c>
      <c r="G22" s="41">
        <v>20.212765957446805</v>
      </c>
      <c r="H22" s="39">
        <v>6</v>
      </c>
      <c r="I22" s="41">
        <v>15.666666666666666</v>
      </c>
    </row>
    <row r="23" spans="1:9" ht="17.100000000000001" customHeight="1">
      <c r="A23" s="67" t="s">
        <v>43</v>
      </c>
      <c r="B23" s="68"/>
      <c r="C23" s="69" t="s">
        <v>16</v>
      </c>
      <c r="D23" s="73">
        <v>185</v>
      </c>
      <c r="E23" s="73">
        <v>31</v>
      </c>
      <c r="F23" s="73">
        <v>216</v>
      </c>
      <c r="G23" s="49">
        <v>14.351851851851851</v>
      </c>
      <c r="H23" s="73">
        <v>12</v>
      </c>
      <c r="I23" s="49">
        <v>18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4032</v>
      </c>
      <c r="E25" s="81">
        <v>3682</v>
      </c>
      <c r="F25" s="81">
        <v>7714</v>
      </c>
      <c r="G25" s="49">
        <v>47.731397459165152</v>
      </c>
      <c r="H25" s="81">
        <v>305</v>
      </c>
      <c r="I25" s="49">
        <v>25.291803278688526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13519</v>
      </c>
      <c r="E27" s="87">
        <f>E25+E14</f>
        <v>12592</v>
      </c>
      <c r="F27" s="87">
        <f>F25+F14</f>
        <v>26111</v>
      </c>
      <c r="G27" s="49">
        <f>E27/F27*100</f>
        <v>48.224886063344954</v>
      </c>
      <c r="H27" s="87">
        <f>H25+H14</f>
        <v>1135</v>
      </c>
      <c r="I27" s="49">
        <f>F27/H27</f>
        <v>23.005286343612333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945</v>
      </c>
      <c r="E29" s="56">
        <v>1097</v>
      </c>
      <c r="F29" s="34">
        <v>2042</v>
      </c>
      <c r="G29" s="35">
        <v>53.721841332027424</v>
      </c>
      <c r="H29" s="33">
        <v>80</v>
      </c>
      <c r="I29" s="35">
        <v>25.524999999999999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12</v>
      </c>
      <c r="E30" s="61">
        <v>1</v>
      </c>
      <c r="F30" s="40">
        <v>13</v>
      </c>
      <c r="G30" s="41">
        <v>7.6923076923076925</v>
      </c>
      <c r="H30" s="39">
        <v>1</v>
      </c>
      <c r="I30" s="41">
        <v>13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957</v>
      </c>
      <c r="E31" s="73">
        <v>1098</v>
      </c>
      <c r="F31" s="73">
        <v>2055</v>
      </c>
      <c r="G31" s="49">
        <v>53.430656934306562</v>
      </c>
      <c r="H31" s="73">
        <v>81</v>
      </c>
      <c r="I31" s="49">
        <v>25.37037037037037</v>
      </c>
    </row>
    <row r="32" spans="1:9" ht="17.100000000000001" customHeight="1">
      <c r="A32" s="95"/>
      <c r="B32" s="96" t="s">
        <v>59</v>
      </c>
      <c r="C32" s="54" t="s">
        <v>60</v>
      </c>
      <c r="D32" s="97">
        <v>60</v>
      </c>
      <c r="E32" s="98">
        <v>122</v>
      </c>
      <c r="F32" s="34">
        <v>182</v>
      </c>
      <c r="G32" s="35">
        <v>67.032967032967022</v>
      </c>
      <c r="H32" s="33">
        <v>9</v>
      </c>
      <c r="I32" s="35">
        <v>20.222222222222221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189</v>
      </c>
      <c r="E33" s="102">
        <v>267</v>
      </c>
      <c r="F33" s="40">
        <v>456</v>
      </c>
      <c r="G33" s="41">
        <v>58.55263157894737</v>
      </c>
      <c r="H33" s="39">
        <v>22</v>
      </c>
      <c r="I33" s="41">
        <v>20.727272727272727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136</v>
      </c>
      <c r="E34" s="102">
        <v>76</v>
      </c>
      <c r="F34" s="40">
        <v>212</v>
      </c>
      <c r="G34" s="41">
        <v>35.849056603773583</v>
      </c>
      <c r="H34" s="39">
        <v>11</v>
      </c>
      <c r="I34" s="41">
        <v>19.272727272727273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248</v>
      </c>
      <c r="E35" s="102">
        <v>332</v>
      </c>
      <c r="F35" s="40">
        <v>580</v>
      </c>
      <c r="G35" s="41">
        <v>57.241379310344833</v>
      </c>
      <c r="H35" s="39">
        <v>22</v>
      </c>
      <c r="I35" s="41">
        <v>26.363636363636363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23</v>
      </c>
      <c r="E36" s="102">
        <v>2</v>
      </c>
      <c r="F36" s="40">
        <v>25</v>
      </c>
      <c r="G36" s="41">
        <v>8</v>
      </c>
      <c r="H36" s="39">
        <v>1</v>
      </c>
      <c r="I36" s="41">
        <v>25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656</v>
      </c>
      <c r="E37" s="107">
        <v>799</v>
      </c>
      <c r="F37" s="107">
        <v>1455</v>
      </c>
      <c r="G37" s="49">
        <v>54.914089347079042</v>
      </c>
      <c r="H37" s="107">
        <v>65</v>
      </c>
      <c r="I37" s="49">
        <v>22.384615384615383</v>
      </c>
    </row>
    <row r="38" spans="1:9" ht="17.100000000000001" customHeight="1">
      <c r="A38" s="6"/>
      <c r="B38" s="108" t="s">
        <v>59</v>
      </c>
      <c r="C38" s="54" t="s">
        <v>60</v>
      </c>
      <c r="D38" s="97">
        <v>45</v>
      </c>
      <c r="E38" s="98">
        <v>161</v>
      </c>
      <c r="F38" s="34">
        <v>206</v>
      </c>
      <c r="G38" s="35">
        <v>78.155339805825236</v>
      </c>
      <c r="H38" s="33">
        <v>10</v>
      </c>
      <c r="I38" s="35">
        <v>20.6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42</v>
      </c>
      <c r="E39" s="102">
        <v>52</v>
      </c>
      <c r="F39" s="40">
        <v>94</v>
      </c>
      <c r="G39" s="41">
        <v>55.319148936170215</v>
      </c>
      <c r="H39" s="39">
        <v>7</v>
      </c>
      <c r="I39" s="41">
        <v>13.428571428571429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41</v>
      </c>
      <c r="E40" s="102">
        <v>138</v>
      </c>
      <c r="F40" s="40">
        <v>179</v>
      </c>
      <c r="G40" s="41">
        <v>77.094972067039109</v>
      </c>
      <c r="H40" s="39">
        <v>9</v>
      </c>
      <c r="I40" s="41">
        <v>19.888888888888889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179</v>
      </c>
      <c r="E41" s="102">
        <v>74</v>
      </c>
      <c r="F41" s="40">
        <v>253</v>
      </c>
      <c r="G41" s="41">
        <v>29.249011857707508</v>
      </c>
      <c r="H41" s="39">
        <v>10</v>
      </c>
      <c r="I41" s="41">
        <v>25.3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32</v>
      </c>
      <c r="E42" s="102">
        <v>31</v>
      </c>
      <c r="F42" s="40">
        <v>63</v>
      </c>
      <c r="G42" s="41">
        <v>49.206349206349202</v>
      </c>
      <c r="H42" s="39">
        <v>4</v>
      </c>
      <c r="I42" s="41">
        <v>15.75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168</v>
      </c>
      <c r="E43" s="102">
        <v>274</v>
      </c>
      <c r="F43" s="40">
        <v>442</v>
      </c>
      <c r="G43" s="41">
        <v>61.990950226244344</v>
      </c>
      <c r="H43" s="39">
        <v>19</v>
      </c>
      <c r="I43" s="41">
        <v>23.263157894736842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7</v>
      </c>
      <c r="E44" s="102">
        <v>0</v>
      </c>
      <c r="F44" s="40">
        <v>7</v>
      </c>
      <c r="G44" s="41">
        <v>0</v>
      </c>
      <c r="H44" s="39">
        <v>1</v>
      </c>
      <c r="I44" s="41">
        <v>7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514</v>
      </c>
      <c r="E45" s="70">
        <v>730</v>
      </c>
      <c r="F45" s="70">
        <v>1244</v>
      </c>
      <c r="G45" s="49">
        <v>58.681672025723472</v>
      </c>
      <c r="H45" s="70">
        <v>60</v>
      </c>
      <c r="I45" s="49">
        <v>20.733333333333334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65</v>
      </c>
      <c r="E46" s="98">
        <v>269</v>
      </c>
      <c r="F46" s="34">
        <v>334</v>
      </c>
      <c r="G46" s="35">
        <v>80.538922155688624</v>
      </c>
      <c r="H46" s="33">
        <v>15</v>
      </c>
      <c r="I46" s="35">
        <v>22.266666666666666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35</v>
      </c>
      <c r="E47" s="102">
        <v>66</v>
      </c>
      <c r="F47" s="40">
        <v>101</v>
      </c>
      <c r="G47" s="41">
        <v>65.346534653465355</v>
      </c>
      <c r="H47" s="39">
        <v>6</v>
      </c>
      <c r="I47" s="41">
        <v>16.833333333333332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61</v>
      </c>
      <c r="E48" s="102">
        <v>225</v>
      </c>
      <c r="F48" s="40">
        <v>286</v>
      </c>
      <c r="G48" s="41">
        <v>78.671328671328666</v>
      </c>
      <c r="H48" s="39">
        <v>14</v>
      </c>
      <c r="I48" s="41">
        <v>20.428571428571427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189</v>
      </c>
      <c r="E49" s="102">
        <v>85</v>
      </c>
      <c r="F49" s="40">
        <v>274</v>
      </c>
      <c r="G49" s="41">
        <v>31.021897810218981</v>
      </c>
      <c r="H49" s="39">
        <v>12</v>
      </c>
      <c r="I49" s="41">
        <v>22.833333333333332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62</v>
      </c>
      <c r="E50" s="102">
        <v>72</v>
      </c>
      <c r="F50" s="40">
        <v>134</v>
      </c>
      <c r="G50" s="41">
        <v>53.731343283582092</v>
      </c>
      <c r="H50" s="39">
        <v>7</v>
      </c>
      <c r="I50" s="41">
        <v>19.142857142857142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123</v>
      </c>
      <c r="E51" s="102">
        <v>298</v>
      </c>
      <c r="F51" s="40">
        <v>421</v>
      </c>
      <c r="G51" s="41">
        <v>70.783847980997621</v>
      </c>
      <c r="H51" s="39">
        <v>19</v>
      </c>
      <c r="I51" s="41">
        <v>22.157894736842106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24</v>
      </c>
      <c r="E52" s="102">
        <v>7</v>
      </c>
      <c r="F52" s="40">
        <v>31</v>
      </c>
      <c r="G52" s="41">
        <v>22.58064516129032</v>
      </c>
      <c r="H52" s="39">
        <v>1</v>
      </c>
      <c r="I52" s="41">
        <v>31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559</v>
      </c>
      <c r="E53" s="70">
        <v>1022</v>
      </c>
      <c r="F53" s="70">
        <v>1581</v>
      </c>
      <c r="G53" s="49">
        <v>64.642631246046818</v>
      </c>
      <c r="H53" s="70">
        <v>74</v>
      </c>
      <c r="I53" s="49">
        <v>21.364864864864863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2686</v>
      </c>
      <c r="E54" s="107">
        <v>3649</v>
      </c>
      <c r="F54" s="107">
        <v>6335</v>
      </c>
      <c r="G54" s="49">
        <v>57.600631412786107</v>
      </c>
      <c r="H54" s="107">
        <v>280</v>
      </c>
      <c r="I54" s="49">
        <v>22.625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16205</v>
      </c>
      <c r="E56" s="87">
        <f>E54+E27</f>
        <v>16241</v>
      </c>
      <c r="F56" s="87">
        <f>F54+F27</f>
        <v>32446</v>
      </c>
      <c r="G56" s="49">
        <f>E56/F56*100</f>
        <v>50.055476792208594</v>
      </c>
      <c r="H56" s="87">
        <f>H54+H27</f>
        <v>1415</v>
      </c>
      <c r="I56" s="49">
        <f>F56/H56</f>
        <v>22.930035335689045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156</vt:lpstr>
      <vt:lpstr>'156'!Zone_d_impression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2014-09-10T13:17:14Z</dcterms:created>
  <dcterms:modified xsi:type="dcterms:W3CDTF">2014-09-11T15:14:06Z</dcterms:modified>
</cp:coreProperties>
</file>