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57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'157'!$A$1:$I$56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F56" i="1" l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<sst xmlns="http://schemas.openxmlformats.org/spreadsheetml/2006/main" count="127" uniqueCount="89">
  <si>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</si>
  <si>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</si>
  <si>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</si>
  <si>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</si>
  <si>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</si>
  <si>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</si>
  <si>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</si>
  <si>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</si>
  <si>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</si>
  <si>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</si>
  <si>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</si>
  <si>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</si>
  <si>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</si>
  <si>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</si>
  <si>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</si>
  <si>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</si>
  <si>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</si>
  <si>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</si>
  <si>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</si>
  <si>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</si>
  <si>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</si>
  <si>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</si>
  <si>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</si>
  <si>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</si>
  <si>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</si>
  <si>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</si>
  <si>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</si>
  <si>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</si>
  <si>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</si>
  <si>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</si>
  <si>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</si>
  <si>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</si>
  <si>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</si>
  <si>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</si>
  <si>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</si>
  <si>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</si>
  <si>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</si>
  <si>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</si>
  <si>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</si>
  <si>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</si>
  <si>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</si>
  <si>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</si>
  <si>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</si>
  <si>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</si>
  <si>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</si>
  <si>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</si>
  <si>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</si>
  <si>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</si>
  <si>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</si>
  <si>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</si>
  <si>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</si>
  <si>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</si>
  <si>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</si>
  <si>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</si>
  <si>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</si>
  <si>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</si>
  <si>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</si>
  <si>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</si>
  <si>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</si>
  <si>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</si>
  <si>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</si>
  <si>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</si>
  <si>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</si>
  <si>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</si>
  <si>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</si>
  <si>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</si>
  <si>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</si>
  <si>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</si>
  <si>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</si>
  <si>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</si>
  <si>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</si>
  <si>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</si>
  <si>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</si>
  <si>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</si>
  <si>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</si>
  <si>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</si>
  <si>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</si>
  <si>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</si>
  <si>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</si>
  <si>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</si>
  <si>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</si>
  <si>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</si>
  <si>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</si>
  <si>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</si>
  <si>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</si>
  <si>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</si>
  <si>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</si>
  <si>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جدول157: هرم التلاميذ بالمندوبية الجهوية للتربية ببنزرت</t>
  </si>
  <si>
    <t>Tableau157: Pyramide des élèves du commissariat régional de l’éducation de Bizerte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</si>
</sst>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C5" sqref="C5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2.85546875" style="1" customWidth="1"/>
    <col min="9" max="9" width="12.5703125" style="1" customWidth="1"/>
    <col min="10" max="10" width="4.28515625" style="1" customWidth="1"/>
    <col min="11" max="245" width="11" style="1"/>
    <col min="246" max="247" width="15.5703125" style="1" customWidth="1"/>
    <col min="248" max="248" width="23.7109375" style="1" customWidth="1"/>
    <col min="249" max="252" width="8.5703125" style="1" customWidth="1"/>
    <col min="253" max="253" width="12.85546875" style="1" customWidth="1"/>
    <col min="254" max="254" width="12.5703125" style="1" customWidth="1"/>
    <col min="255" max="255" width="8" style="1" customWidth="1"/>
    <col min="256" max="501" width="11" style="1"/>
    <col min="502" max="503" width="15.5703125" style="1" customWidth="1"/>
    <col min="504" max="504" width="23.7109375" style="1" customWidth="1"/>
    <col min="505" max="508" width="8.5703125" style="1" customWidth="1"/>
    <col min="509" max="509" width="12.85546875" style="1" customWidth="1"/>
    <col min="510" max="510" width="12.5703125" style="1" customWidth="1"/>
    <col min="511" max="511" width="8" style="1" customWidth="1"/>
    <col min="512" max="757" width="11" style="1"/>
    <col min="758" max="759" width="15.5703125" style="1" customWidth="1"/>
    <col min="760" max="760" width="23.7109375" style="1" customWidth="1"/>
    <col min="761" max="764" width="8.5703125" style="1" customWidth="1"/>
    <col min="765" max="765" width="12.85546875" style="1" customWidth="1"/>
    <col min="766" max="766" width="12.5703125" style="1" customWidth="1"/>
    <col min="767" max="767" width="8" style="1" customWidth="1"/>
    <col min="768" max="1013" width="11" style="1"/>
    <col min="1014" max="1015" width="15.5703125" style="1" customWidth="1"/>
    <col min="1016" max="1016" width="23.7109375" style="1" customWidth="1"/>
    <col min="1017" max="1020" width="8.5703125" style="1" customWidth="1"/>
    <col min="1021" max="1021" width="12.85546875" style="1" customWidth="1"/>
    <col min="1022" max="1022" width="12.5703125" style="1" customWidth="1"/>
    <col min="1023" max="1023" width="8" style="1" customWidth="1"/>
    <col min="1024" max="1269" width="11" style="1"/>
    <col min="1270" max="1271" width="15.5703125" style="1" customWidth="1"/>
    <col min="1272" max="1272" width="23.7109375" style="1" customWidth="1"/>
    <col min="1273" max="1276" width="8.5703125" style="1" customWidth="1"/>
    <col min="1277" max="1277" width="12.85546875" style="1" customWidth="1"/>
    <col min="1278" max="1278" width="12.5703125" style="1" customWidth="1"/>
    <col min="1279" max="1279" width="8" style="1" customWidth="1"/>
    <col min="1280" max="1525" width="11" style="1"/>
    <col min="1526" max="1527" width="15.5703125" style="1" customWidth="1"/>
    <col min="1528" max="1528" width="23.7109375" style="1" customWidth="1"/>
    <col min="1529" max="1532" width="8.5703125" style="1" customWidth="1"/>
    <col min="1533" max="1533" width="12.85546875" style="1" customWidth="1"/>
    <col min="1534" max="1534" width="12.5703125" style="1" customWidth="1"/>
    <col min="1535" max="1535" width="8" style="1" customWidth="1"/>
    <col min="1536" max="1781" width="11" style="1"/>
    <col min="1782" max="1783" width="15.5703125" style="1" customWidth="1"/>
    <col min="1784" max="1784" width="23.7109375" style="1" customWidth="1"/>
    <col min="1785" max="1788" width="8.5703125" style="1" customWidth="1"/>
    <col min="1789" max="1789" width="12.85546875" style="1" customWidth="1"/>
    <col min="1790" max="1790" width="12.5703125" style="1" customWidth="1"/>
    <col min="1791" max="1791" width="8" style="1" customWidth="1"/>
    <col min="1792" max="2037" width="11" style="1"/>
    <col min="2038" max="2039" width="15.5703125" style="1" customWidth="1"/>
    <col min="2040" max="2040" width="23.7109375" style="1" customWidth="1"/>
    <col min="2041" max="2044" width="8.5703125" style="1" customWidth="1"/>
    <col min="2045" max="2045" width="12.85546875" style="1" customWidth="1"/>
    <col min="2046" max="2046" width="12.5703125" style="1" customWidth="1"/>
    <col min="2047" max="2047" width="8" style="1" customWidth="1"/>
    <col min="2048" max="2293" width="11" style="1"/>
    <col min="2294" max="2295" width="15.5703125" style="1" customWidth="1"/>
    <col min="2296" max="2296" width="23.7109375" style="1" customWidth="1"/>
    <col min="2297" max="2300" width="8.5703125" style="1" customWidth="1"/>
    <col min="2301" max="2301" width="12.85546875" style="1" customWidth="1"/>
    <col min="2302" max="2302" width="12.5703125" style="1" customWidth="1"/>
    <col min="2303" max="2303" width="8" style="1" customWidth="1"/>
    <col min="2304" max="2549" width="11" style="1"/>
    <col min="2550" max="2551" width="15.5703125" style="1" customWidth="1"/>
    <col min="2552" max="2552" width="23.7109375" style="1" customWidth="1"/>
    <col min="2553" max="2556" width="8.5703125" style="1" customWidth="1"/>
    <col min="2557" max="2557" width="12.85546875" style="1" customWidth="1"/>
    <col min="2558" max="2558" width="12.5703125" style="1" customWidth="1"/>
    <col min="2559" max="2559" width="8" style="1" customWidth="1"/>
    <col min="2560" max="2805" width="11" style="1"/>
    <col min="2806" max="2807" width="15.5703125" style="1" customWidth="1"/>
    <col min="2808" max="2808" width="23.7109375" style="1" customWidth="1"/>
    <col min="2809" max="2812" width="8.5703125" style="1" customWidth="1"/>
    <col min="2813" max="2813" width="12.85546875" style="1" customWidth="1"/>
    <col min="2814" max="2814" width="12.5703125" style="1" customWidth="1"/>
    <col min="2815" max="2815" width="8" style="1" customWidth="1"/>
    <col min="2816" max="3061" width="11" style="1"/>
    <col min="3062" max="3063" width="15.5703125" style="1" customWidth="1"/>
    <col min="3064" max="3064" width="23.7109375" style="1" customWidth="1"/>
    <col min="3065" max="3068" width="8.5703125" style="1" customWidth="1"/>
    <col min="3069" max="3069" width="12.85546875" style="1" customWidth="1"/>
    <col min="3070" max="3070" width="12.5703125" style="1" customWidth="1"/>
    <col min="3071" max="3071" width="8" style="1" customWidth="1"/>
    <col min="3072" max="3317" width="11" style="1"/>
    <col min="3318" max="3319" width="15.5703125" style="1" customWidth="1"/>
    <col min="3320" max="3320" width="23.7109375" style="1" customWidth="1"/>
    <col min="3321" max="3324" width="8.5703125" style="1" customWidth="1"/>
    <col min="3325" max="3325" width="12.85546875" style="1" customWidth="1"/>
    <col min="3326" max="3326" width="12.5703125" style="1" customWidth="1"/>
    <col min="3327" max="3327" width="8" style="1" customWidth="1"/>
    <col min="3328" max="3573" width="11" style="1"/>
    <col min="3574" max="3575" width="15.5703125" style="1" customWidth="1"/>
    <col min="3576" max="3576" width="23.7109375" style="1" customWidth="1"/>
    <col min="3577" max="3580" width="8.5703125" style="1" customWidth="1"/>
    <col min="3581" max="3581" width="12.85546875" style="1" customWidth="1"/>
    <col min="3582" max="3582" width="12.5703125" style="1" customWidth="1"/>
    <col min="3583" max="3583" width="8" style="1" customWidth="1"/>
    <col min="3584" max="3829" width="11" style="1"/>
    <col min="3830" max="3831" width="15.5703125" style="1" customWidth="1"/>
    <col min="3832" max="3832" width="23.7109375" style="1" customWidth="1"/>
    <col min="3833" max="3836" width="8.5703125" style="1" customWidth="1"/>
    <col min="3837" max="3837" width="12.85546875" style="1" customWidth="1"/>
    <col min="3838" max="3838" width="12.5703125" style="1" customWidth="1"/>
    <col min="3839" max="3839" width="8" style="1" customWidth="1"/>
    <col min="3840" max="4085" width="11" style="1"/>
    <col min="4086" max="4087" width="15.5703125" style="1" customWidth="1"/>
    <col min="4088" max="4088" width="23.7109375" style="1" customWidth="1"/>
    <col min="4089" max="4092" width="8.5703125" style="1" customWidth="1"/>
    <col min="4093" max="4093" width="12.85546875" style="1" customWidth="1"/>
    <col min="4094" max="4094" width="12.5703125" style="1" customWidth="1"/>
    <col min="4095" max="4095" width="8" style="1" customWidth="1"/>
    <col min="4096" max="4341" width="11" style="1"/>
    <col min="4342" max="4343" width="15.5703125" style="1" customWidth="1"/>
    <col min="4344" max="4344" width="23.7109375" style="1" customWidth="1"/>
    <col min="4345" max="4348" width="8.5703125" style="1" customWidth="1"/>
    <col min="4349" max="4349" width="12.85546875" style="1" customWidth="1"/>
    <col min="4350" max="4350" width="12.5703125" style="1" customWidth="1"/>
    <col min="4351" max="4351" width="8" style="1" customWidth="1"/>
    <col min="4352" max="4597" width="11" style="1"/>
    <col min="4598" max="4599" width="15.5703125" style="1" customWidth="1"/>
    <col min="4600" max="4600" width="23.7109375" style="1" customWidth="1"/>
    <col min="4601" max="4604" width="8.5703125" style="1" customWidth="1"/>
    <col min="4605" max="4605" width="12.85546875" style="1" customWidth="1"/>
    <col min="4606" max="4606" width="12.5703125" style="1" customWidth="1"/>
    <col min="4607" max="4607" width="8" style="1" customWidth="1"/>
    <col min="4608" max="4853" width="11" style="1"/>
    <col min="4854" max="4855" width="15.5703125" style="1" customWidth="1"/>
    <col min="4856" max="4856" width="23.7109375" style="1" customWidth="1"/>
    <col min="4857" max="4860" width="8.5703125" style="1" customWidth="1"/>
    <col min="4861" max="4861" width="12.85546875" style="1" customWidth="1"/>
    <col min="4862" max="4862" width="12.5703125" style="1" customWidth="1"/>
    <col min="4863" max="4863" width="8" style="1" customWidth="1"/>
    <col min="4864" max="5109" width="11" style="1"/>
    <col min="5110" max="5111" width="15.5703125" style="1" customWidth="1"/>
    <col min="5112" max="5112" width="23.7109375" style="1" customWidth="1"/>
    <col min="5113" max="5116" width="8.5703125" style="1" customWidth="1"/>
    <col min="5117" max="5117" width="12.85546875" style="1" customWidth="1"/>
    <col min="5118" max="5118" width="12.5703125" style="1" customWidth="1"/>
    <col min="5119" max="5119" width="8" style="1" customWidth="1"/>
    <col min="5120" max="5365" width="11" style="1"/>
    <col min="5366" max="5367" width="15.5703125" style="1" customWidth="1"/>
    <col min="5368" max="5368" width="23.7109375" style="1" customWidth="1"/>
    <col min="5369" max="5372" width="8.5703125" style="1" customWidth="1"/>
    <col min="5373" max="5373" width="12.85546875" style="1" customWidth="1"/>
    <col min="5374" max="5374" width="12.5703125" style="1" customWidth="1"/>
    <col min="5375" max="5375" width="8" style="1" customWidth="1"/>
    <col min="5376" max="5621" width="11" style="1"/>
    <col min="5622" max="5623" width="15.5703125" style="1" customWidth="1"/>
    <col min="5624" max="5624" width="23.7109375" style="1" customWidth="1"/>
    <col min="5625" max="5628" width="8.5703125" style="1" customWidth="1"/>
    <col min="5629" max="5629" width="12.85546875" style="1" customWidth="1"/>
    <col min="5630" max="5630" width="12.5703125" style="1" customWidth="1"/>
    <col min="5631" max="5631" width="8" style="1" customWidth="1"/>
    <col min="5632" max="5877" width="11" style="1"/>
    <col min="5878" max="5879" width="15.5703125" style="1" customWidth="1"/>
    <col min="5880" max="5880" width="23.7109375" style="1" customWidth="1"/>
    <col min="5881" max="5884" width="8.5703125" style="1" customWidth="1"/>
    <col min="5885" max="5885" width="12.85546875" style="1" customWidth="1"/>
    <col min="5886" max="5886" width="12.5703125" style="1" customWidth="1"/>
    <col min="5887" max="5887" width="8" style="1" customWidth="1"/>
    <col min="5888" max="6133" width="11" style="1"/>
    <col min="6134" max="6135" width="15.5703125" style="1" customWidth="1"/>
    <col min="6136" max="6136" width="23.7109375" style="1" customWidth="1"/>
    <col min="6137" max="6140" width="8.5703125" style="1" customWidth="1"/>
    <col min="6141" max="6141" width="12.85546875" style="1" customWidth="1"/>
    <col min="6142" max="6142" width="12.5703125" style="1" customWidth="1"/>
    <col min="6143" max="6143" width="8" style="1" customWidth="1"/>
    <col min="6144" max="6389" width="11" style="1"/>
    <col min="6390" max="6391" width="15.5703125" style="1" customWidth="1"/>
    <col min="6392" max="6392" width="23.7109375" style="1" customWidth="1"/>
    <col min="6393" max="6396" width="8.5703125" style="1" customWidth="1"/>
    <col min="6397" max="6397" width="12.85546875" style="1" customWidth="1"/>
    <col min="6398" max="6398" width="12.5703125" style="1" customWidth="1"/>
    <col min="6399" max="6399" width="8" style="1" customWidth="1"/>
    <col min="6400" max="6645" width="11" style="1"/>
    <col min="6646" max="6647" width="15.5703125" style="1" customWidth="1"/>
    <col min="6648" max="6648" width="23.7109375" style="1" customWidth="1"/>
    <col min="6649" max="6652" width="8.5703125" style="1" customWidth="1"/>
    <col min="6653" max="6653" width="12.85546875" style="1" customWidth="1"/>
    <col min="6654" max="6654" width="12.5703125" style="1" customWidth="1"/>
    <col min="6655" max="6655" width="8" style="1" customWidth="1"/>
    <col min="6656" max="6901" width="11" style="1"/>
    <col min="6902" max="6903" width="15.5703125" style="1" customWidth="1"/>
    <col min="6904" max="6904" width="23.7109375" style="1" customWidth="1"/>
    <col min="6905" max="6908" width="8.5703125" style="1" customWidth="1"/>
    <col min="6909" max="6909" width="12.85546875" style="1" customWidth="1"/>
    <col min="6910" max="6910" width="12.5703125" style="1" customWidth="1"/>
    <col min="6911" max="6911" width="8" style="1" customWidth="1"/>
    <col min="6912" max="7157" width="11" style="1"/>
    <col min="7158" max="7159" width="15.5703125" style="1" customWidth="1"/>
    <col min="7160" max="7160" width="23.7109375" style="1" customWidth="1"/>
    <col min="7161" max="7164" width="8.5703125" style="1" customWidth="1"/>
    <col min="7165" max="7165" width="12.85546875" style="1" customWidth="1"/>
    <col min="7166" max="7166" width="12.5703125" style="1" customWidth="1"/>
    <col min="7167" max="7167" width="8" style="1" customWidth="1"/>
    <col min="7168" max="7413" width="11" style="1"/>
    <col min="7414" max="7415" width="15.5703125" style="1" customWidth="1"/>
    <col min="7416" max="7416" width="23.7109375" style="1" customWidth="1"/>
    <col min="7417" max="7420" width="8.5703125" style="1" customWidth="1"/>
    <col min="7421" max="7421" width="12.85546875" style="1" customWidth="1"/>
    <col min="7422" max="7422" width="12.5703125" style="1" customWidth="1"/>
    <col min="7423" max="7423" width="8" style="1" customWidth="1"/>
    <col min="7424" max="7669" width="11" style="1"/>
    <col min="7670" max="7671" width="15.5703125" style="1" customWidth="1"/>
    <col min="7672" max="7672" width="23.7109375" style="1" customWidth="1"/>
    <col min="7673" max="7676" width="8.5703125" style="1" customWidth="1"/>
    <col min="7677" max="7677" width="12.85546875" style="1" customWidth="1"/>
    <col min="7678" max="7678" width="12.5703125" style="1" customWidth="1"/>
    <col min="7679" max="7679" width="8" style="1" customWidth="1"/>
    <col min="7680" max="7925" width="11" style="1"/>
    <col min="7926" max="7927" width="15.5703125" style="1" customWidth="1"/>
    <col min="7928" max="7928" width="23.7109375" style="1" customWidth="1"/>
    <col min="7929" max="7932" width="8.5703125" style="1" customWidth="1"/>
    <col min="7933" max="7933" width="12.85546875" style="1" customWidth="1"/>
    <col min="7934" max="7934" width="12.5703125" style="1" customWidth="1"/>
    <col min="7935" max="7935" width="8" style="1" customWidth="1"/>
    <col min="7936" max="8181" width="11" style="1"/>
    <col min="8182" max="8183" width="15.5703125" style="1" customWidth="1"/>
    <col min="8184" max="8184" width="23.7109375" style="1" customWidth="1"/>
    <col min="8185" max="8188" width="8.5703125" style="1" customWidth="1"/>
    <col min="8189" max="8189" width="12.85546875" style="1" customWidth="1"/>
    <col min="8190" max="8190" width="12.5703125" style="1" customWidth="1"/>
    <col min="8191" max="8191" width="8" style="1" customWidth="1"/>
    <col min="8192" max="8437" width="11" style="1"/>
    <col min="8438" max="8439" width="15.5703125" style="1" customWidth="1"/>
    <col min="8440" max="8440" width="23.7109375" style="1" customWidth="1"/>
    <col min="8441" max="8444" width="8.5703125" style="1" customWidth="1"/>
    <col min="8445" max="8445" width="12.85546875" style="1" customWidth="1"/>
    <col min="8446" max="8446" width="12.5703125" style="1" customWidth="1"/>
    <col min="8447" max="8447" width="8" style="1" customWidth="1"/>
    <col min="8448" max="8693" width="11" style="1"/>
    <col min="8694" max="8695" width="15.5703125" style="1" customWidth="1"/>
    <col min="8696" max="8696" width="23.7109375" style="1" customWidth="1"/>
    <col min="8697" max="8700" width="8.5703125" style="1" customWidth="1"/>
    <col min="8701" max="8701" width="12.85546875" style="1" customWidth="1"/>
    <col min="8702" max="8702" width="12.5703125" style="1" customWidth="1"/>
    <col min="8703" max="8703" width="8" style="1" customWidth="1"/>
    <col min="8704" max="8949" width="11" style="1"/>
    <col min="8950" max="8951" width="15.5703125" style="1" customWidth="1"/>
    <col min="8952" max="8952" width="23.7109375" style="1" customWidth="1"/>
    <col min="8953" max="8956" width="8.5703125" style="1" customWidth="1"/>
    <col min="8957" max="8957" width="12.85546875" style="1" customWidth="1"/>
    <col min="8958" max="8958" width="12.5703125" style="1" customWidth="1"/>
    <col min="8959" max="8959" width="8" style="1" customWidth="1"/>
    <col min="8960" max="9205" width="11" style="1"/>
    <col min="9206" max="9207" width="15.5703125" style="1" customWidth="1"/>
    <col min="9208" max="9208" width="23.7109375" style="1" customWidth="1"/>
    <col min="9209" max="9212" width="8.5703125" style="1" customWidth="1"/>
    <col min="9213" max="9213" width="12.85546875" style="1" customWidth="1"/>
    <col min="9214" max="9214" width="12.5703125" style="1" customWidth="1"/>
    <col min="9215" max="9215" width="8" style="1" customWidth="1"/>
    <col min="9216" max="9461" width="11" style="1"/>
    <col min="9462" max="9463" width="15.5703125" style="1" customWidth="1"/>
    <col min="9464" max="9464" width="23.7109375" style="1" customWidth="1"/>
    <col min="9465" max="9468" width="8.5703125" style="1" customWidth="1"/>
    <col min="9469" max="9469" width="12.85546875" style="1" customWidth="1"/>
    <col min="9470" max="9470" width="12.5703125" style="1" customWidth="1"/>
    <col min="9471" max="9471" width="8" style="1" customWidth="1"/>
    <col min="9472" max="9717" width="11" style="1"/>
    <col min="9718" max="9719" width="15.5703125" style="1" customWidth="1"/>
    <col min="9720" max="9720" width="23.7109375" style="1" customWidth="1"/>
    <col min="9721" max="9724" width="8.5703125" style="1" customWidth="1"/>
    <col min="9725" max="9725" width="12.85546875" style="1" customWidth="1"/>
    <col min="9726" max="9726" width="12.5703125" style="1" customWidth="1"/>
    <col min="9727" max="9727" width="8" style="1" customWidth="1"/>
    <col min="9728" max="9973" width="11" style="1"/>
    <col min="9974" max="9975" width="15.5703125" style="1" customWidth="1"/>
    <col min="9976" max="9976" width="23.7109375" style="1" customWidth="1"/>
    <col min="9977" max="9980" width="8.5703125" style="1" customWidth="1"/>
    <col min="9981" max="9981" width="12.85546875" style="1" customWidth="1"/>
    <col min="9982" max="9982" width="12.5703125" style="1" customWidth="1"/>
    <col min="9983" max="9983" width="8" style="1" customWidth="1"/>
    <col min="9984" max="10229" width="11" style="1"/>
    <col min="10230" max="10231" width="15.5703125" style="1" customWidth="1"/>
    <col min="10232" max="10232" width="23.7109375" style="1" customWidth="1"/>
    <col min="10233" max="10236" width="8.5703125" style="1" customWidth="1"/>
    <col min="10237" max="10237" width="12.85546875" style="1" customWidth="1"/>
    <col min="10238" max="10238" width="12.5703125" style="1" customWidth="1"/>
    <col min="10239" max="10239" width="8" style="1" customWidth="1"/>
    <col min="10240" max="10485" width="11" style="1"/>
    <col min="10486" max="10487" width="15.5703125" style="1" customWidth="1"/>
    <col min="10488" max="10488" width="23.7109375" style="1" customWidth="1"/>
    <col min="10489" max="10492" width="8.5703125" style="1" customWidth="1"/>
    <col min="10493" max="10493" width="12.85546875" style="1" customWidth="1"/>
    <col min="10494" max="10494" width="12.5703125" style="1" customWidth="1"/>
    <col min="10495" max="10495" width="8" style="1" customWidth="1"/>
    <col min="10496" max="10741" width="11" style="1"/>
    <col min="10742" max="10743" width="15.5703125" style="1" customWidth="1"/>
    <col min="10744" max="10744" width="23.7109375" style="1" customWidth="1"/>
    <col min="10745" max="10748" width="8.5703125" style="1" customWidth="1"/>
    <col min="10749" max="10749" width="12.85546875" style="1" customWidth="1"/>
    <col min="10750" max="10750" width="12.5703125" style="1" customWidth="1"/>
    <col min="10751" max="10751" width="8" style="1" customWidth="1"/>
    <col min="10752" max="10997" width="11" style="1"/>
    <col min="10998" max="10999" width="15.5703125" style="1" customWidth="1"/>
    <col min="11000" max="11000" width="23.7109375" style="1" customWidth="1"/>
    <col min="11001" max="11004" width="8.5703125" style="1" customWidth="1"/>
    <col min="11005" max="11005" width="12.85546875" style="1" customWidth="1"/>
    <col min="11006" max="11006" width="12.5703125" style="1" customWidth="1"/>
    <col min="11007" max="11007" width="8" style="1" customWidth="1"/>
    <col min="11008" max="11253" width="11" style="1"/>
    <col min="11254" max="11255" width="15.5703125" style="1" customWidth="1"/>
    <col min="11256" max="11256" width="23.7109375" style="1" customWidth="1"/>
    <col min="11257" max="11260" width="8.5703125" style="1" customWidth="1"/>
    <col min="11261" max="11261" width="12.85546875" style="1" customWidth="1"/>
    <col min="11262" max="11262" width="12.5703125" style="1" customWidth="1"/>
    <col min="11263" max="11263" width="8" style="1" customWidth="1"/>
    <col min="11264" max="11509" width="11" style="1"/>
    <col min="11510" max="11511" width="15.5703125" style="1" customWidth="1"/>
    <col min="11512" max="11512" width="23.7109375" style="1" customWidth="1"/>
    <col min="11513" max="11516" width="8.5703125" style="1" customWidth="1"/>
    <col min="11517" max="11517" width="12.85546875" style="1" customWidth="1"/>
    <col min="11518" max="11518" width="12.5703125" style="1" customWidth="1"/>
    <col min="11519" max="11519" width="8" style="1" customWidth="1"/>
    <col min="11520" max="11765" width="11" style="1"/>
    <col min="11766" max="11767" width="15.5703125" style="1" customWidth="1"/>
    <col min="11768" max="11768" width="23.7109375" style="1" customWidth="1"/>
    <col min="11769" max="11772" width="8.5703125" style="1" customWidth="1"/>
    <col min="11773" max="11773" width="12.85546875" style="1" customWidth="1"/>
    <col min="11774" max="11774" width="12.5703125" style="1" customWidth="1"/>
    <col min="11775" max="11775" width="8" style="1" customWidth="1"/>
    <col min="11776" max="12021" width="11" style="1"/>
    <col min="12022" max="12023" width="15.5703125" style="1" customWidth="1"/>
    <col min="12024" max="12024" width="23.7109375" style="1" customWidth="1"/>
    <col min="12025" max="12028" width="8.5703125" style="1" customWidth="1"/>
    <col min="12029" max="12029" width="12.85546875" style="1" customWidth="1"/>
    <col min="12030" max="12030" width="12.5703125" style="1" customWidth="1"/>
    <col min="12031" max="12031" width="8" style="1" customWidth="1"/>
    <col min="12032" max="12277" width="11" style="1"/>
    <col min="12278" max="12279" width="15.5703125" style="1" customWidth="1"/>
    <col min="12280" max="12280" width="23.7109375" style="1" customWidth="1"/>
    <col min="12281" max="12284" width="8.5703125" style="1" customWidth="1"/>
    <col min="12285" max="12285" width="12.85546875" style="1" customWidth="1"/>
    <col min="12286" max="12286" width="12.5703125" style="1" customWidth="1"/>
    <col min="12287" max="12287" width="8" style="1" customWidth="1"/>
    <col min="12288" max="12533" width="11" style="1"/>
    <col min="12534" max="12535" width="15.5703125" style="1" customWidth="1"/>
    <col min="12536" max="12536" width="23.7109375" style="1" customWidth="1"/>
    <col min="12537" max="12540" width="8.5703125" style="1" customWidth="1"/>
    <col min="12541" max="12541" width="12.85546875" style="1" customWidth="1"/>
    <col min="12542" max="12542" width="12.5703125" style="1" customWidth="1"/>
    <col min="12543" max="12543" width="8" style="1" customWidth="1"/>
    <col min="12544" max="12789" width="11" style="1"/>
    <col min="12790" max="12791" width="15.5703125" style="1" customWidth="1"/>
    <col min="12792" max="12792" width="23.7109375" style="1" customWidth="1"/>
    <col min="12793" max="12796" width="8.5703125" style="1" customWidth="1"/>
    <col min="12797" max="12797" width="12.85546875" style="1" customWidth="1"/>
    <col min="12798" max="12798" width="12.5703125" style="1" customWidth="1"/>
    <col min="12799" max="12799" width="8" style="1" customWidth="1"/>
    <col min="12800" max="13045" width="11" style="1"/>
    <col min="13046" max="13047" width="15.5703125" style="1" customWidth="1"/>
    <col min="13048" max="13048" width="23.7109375" style="1" customWidth="1"/>
    <col min="13049" max="13052" width="8.5703125" style="1" customWidth="1"/>
    <col min="13053" max="13053" width="12.85546875" style="1" customWidth="1"/>
    <col min="13054" max="13054" width="12.5703125" style="1" customWidth="1"/>
    <col min="13055" max="13055" width="8" style="1" customWidth="1"/>
    <col min="13056" max="13301" width="11" style="1"/>
    <col min="13302" max="13303" width="15.5703125" style="1" customWidth="1"/>
    <col min="13304" max="13304" width="23.7109375" style="1" customWidth="1"/>
    <col min="13305" max="13308" width="8.5703125" style="1" customWidth="1"/>
    <col min="13309" max="13309" width="12.85546875" style="1" customWidth="1"/>
    <col min="13310" max="13310" width="12.5703125" style="1" customWidth="1"/>
    <col min="13311" max="13311" width="8" style="1" customWidth="1"/>
    <col min="13312" max="13557" width="11" style="1"/>
    <col min="13558" max="13559" width="15.5703125" style="1" customWidth="1"/>
    <col min="13560" max="13560" width="23.7109375" style="1" customWidth="1"/>
    <col min="13561" max="13564" width="8.5703125" style="1" customWidth="1"/>
    <col min="13565" max="13565" width="12.85546875" style="1" customWidth="1"/>
    <col min="13566" max="13566" width="12.5703125" style="1" customWidth="1"/>
    <col min="13567" max="13567" width="8" style="1" customWidth="1"/>
    <col min="13568" max="13813" width="11" style="1"/>
    <col min="13814" max="13815" width="15.5703125" style="1" customWidth="1"/>
    <col min="13816" max="13816" width="23.7109375" style="1" customWidth="1"/>
    <col min="13817" max="13820" width="8.5703125" style="1" customWidth="1"/>
    <col min="13821" max="13821" width="12.85546875" style="1" customWidth="1"/>
    <col min="13822" max="13822" width="12.5703125" style="1" customWidth="1"/>
    <col min="13823" max="13823" width="8" style="1" customWidth="1"/>
    <col min="13824" max="14069" width="11" style="1"/>
    <col min="14070" max="14071" width="15.5703125" style="1" customWidth="1"/>
    <col min="14072" max="14072" width="23.7109375" style="1" customWidth="1"/>
    <col min="14073" max="14076" width="8.5703125" style="1" customWidth="1"/>
    <col min="14077" max="14077" width="12.85546875" style="1" customWidth="1"/>
    <col min="14078" max="14078" width="12.5703125" style="1" customWidth="1"/>
    <col min="14079" max="14079" width="8" style="1" customWidth="1"/>
    <col min="14080" max="14325" width="11" style="1"/>
    <col min="14326" max="14327" width="15.5703125" style="1" customWidth="1"/>
    <col min="14328" max="14328" width="23.7109375" style="1" customWidth="1"/>
    <col min="14329" max="14332" width="8.5703125" style="1" customWidth="1"/>
    <col min="14333" max="14333" width="12.85546875" style="1" customWidth="1"/>
    <col min="14334" max="14334" width="12.5703125" style="1" customWidth="1"/>
    <col min="14335" max="14335" width="8" style="1" customWidth="1"/>
    <col min="14336" max="14581" width="11" style="1"/>
    <col min="14582" max="14583" width="15.5703125" style="1" customWidth="1"/>
    <col min="14584" max="14584" width="23.7109375" style="1" customWidth="1"/>
    <col min="14585" max="14588" width="8.5703125" style="1" customWidth="1"/>
    <col min="14589" max="14589" width="12.85546875" style="1" customWidth="1"/>
    <col min="14590" max="14590" width="12.5703125" style="1" customWidth="1"/>
    <col min="14591" max="14591" width="8" style="1" customWidth="1"/>
    <col min="14592" max="14837" width="11" style="1"/>
    <col min="14838" max="14839" width="15.5703125" style="1" customWidth="1"/>
    <col min="14840" max="14840" width="23.7109375" style="1" customWidth="1"/>
    <col min="14841" max="14844" width="8.5703125" style="1" customWidth="1"/>
    <col min="14845" max="14845" width="12.85546875" style="1" customWidth="1"/>
    <col min="14846" max="14846" width="12.5703125" style="1" customWidth="1"/>
    <col min="14847" max="14847" width="8" style="1" customWidth="1"/>
    <col min="14848" max="15093" width="11" style="1"/>
    <col min="15094" max="15095" width="15.5703125" style="1" customWidth="1"/>
    <col min="15096" max="15096" width="23.7109375" style="1" customWidth="1"/>
    <col min="15097" max="15100" width="8.5703125" style="1" customWidth="1"/>
    <col min="15101" max="15101" width="12.85546875" style="1" customWidth="1"/>
    <col min="15102" max="15102" width="12.5703125" style="1" customWidth="1"/>
    <col min="15103" max="15103" width="8" style="1" customWidth="1"/>
    <col min="15104" max="15349" width="11" style="1"/>
    <col min="15350" max="15351" width="15.5703125" style="1" customWidth="1"/>
    <col min="15352" max="15352" width="23.7109375" style="1" customWidth="1"/>
    <col min="15353" max="15356" width="8.5703125" style="1" customWidth="1"/>
    <col min="15357" max="15357" width="12.85546875" style="1" customWidth="1"/>
    <col min="15358" max="15358" width="12.5703125" style="1" customWidth="1"/>
    <col min="15359" max="15359" width="8" style="1" customWidth="1"/>
    <col min="15360" max="15605" width="11" style="1"/>
    <col min="15606" max="15607" width="15.5703125" style="1" customWidth="1"/>
    <col min="15608" max="15608" width="23.7109375" style="1" customWidth="1"/>
    <col min="15609" max="15612" width="8.5703125" style="1" customWidth="1"/>
    <col min="15613" max="15613" width="12.85546875" style="1" customWidth="1"/>
    <col min="15614" max="15614" width="12.5703125" style="1" customWidth="1"/>
    <col min="15615" max="15615" width="8" style="1" customWidth="1"/>
    <col min="15616" max="15861" width="11" style="1"/>
    <col min="15862" max="15863" width="15.5703125" style="1" customWidth="1"/>
    <col min="15864" max="15864" width="23.7109375" style="1" customWidth="1"/>
    <col min="15865" max="15868" width="8.5703125" style="1" customWidth="1"/>
    <col min="15869" max="15869" width="12.85546875" style="1" customWidth="1"/>
    <col min="15870" max="15870" width="12.5703125" style="1" customWidth="1"/>
    <col min="15871" max="15871" width="8" style="1" customWidth="1"/>
    <col min="15872" max="16117" width="11" style="1"/>
    <col min="16118" max="16119" width="15.5703125" style="1" customWidth="1"/>
    <col min="16120" max="16120" width="23.7109375" style="1" customWidth="1"/>
    <col min="16121" max="16124" width="8.5703125" style="1" customWidth="1"/>
    <col min="16125" max="16125" width="12.85546875" style="1" customWidth="1"/>
    <col min="16126" max="16126" width="12.5703125" style="1" customWidth="1"/>
    <col min="16127" max="16127" width="8" style="1" customWidth="1"/>
    <col min="16128" max="16384" width="11" style="1"/>
  </cols>
  <sheetData>
    <row r="1" spans="1:9" ht="24.75" customHeight="1">
      <c r="A1" s="120" t="s">
        <v>87</v>
      </c>
      <c r="B1" s="120"/>
      <c r="C1" s="120"/>
      <c r="D1" s="120"/>
      <c r="E1" s="120"/>
      <c r="F1" s="120"/>
      <c r="G1" s="120"/>
      <c r="H1" s="120"/>
      <c r="I1" s="120"/>
    </row>
    <row r="2" spans="1:9" s="2" customFormat="1" ht="22.5" customHeight="1">
      <c r="A2" s="121" t="s">
        <v>88</v>
      </c>
      <c r="B2" s="121"/>
      <c r="C2" s="121"/>
      <c r="D2" s="121"/>
      <c r="E2" s="121"/>
      <c r="F2" s="121"/>
      <c r="G2" s="121"/>
      <c r="H2" s="121"/>
      <c r="I2" s="121"/>
    </row>
    <row r="3" spans="1:9" ht="17.100000000000001" customHeight="1">
      <c r="A3" s="3"/>
      <c r="B3" s="4"/>
      <c r="C3" s="5"/>
      <c r="D3" s="122" t="s">
        <v>0</v>
      </c>
      <c r="E3" s="123"/>
      <c r="F3" s="124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5" t="s">
        <v>4</v>
      </c>
      <c r="E4" s="126"/>
      <c r="F4" s="127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5023</v>
      </c>
      <c r="E8" s="33">
        <v>4472</v>
      </c>
      <c r="F8" s="34">
        <v>9495</v>
      </c>
      <c r="G8" s="35">
        <f t="shared" ref="G8:G14" si="0">E8/F8*100</f>
        <v>47.098472880463405</v>
      </c>
      <c r="H8" s="33">
        <v>396.5</v>
      </c>
      <c r="I8" s="35">
        <f t="shared" ref="I8:I14" si="1">F8/H8</f>
        <v>23.947036569987389</v>
      </c>
    </row>
    <row r="9" spans="1:9" ht="17.100000000000001" customHeight="1">
      <c r="A9" s="36" t="s">
        <v>24</v>
      </c>
      <c r="B9" s="25"/>
      <c r="C9" s="37" t="s">
        <v>25</v>
      </c>
      <c r="D9" s="38">
        <v>4722</v>
      </c>
      <c r="E9" s="39">
        <v>4420</v>
      </c>
      <c r="F9" s="40">
        <v>9142</v>
      </c>
      <c r="G9" s="41">
        <f t="shared" si="0"/>
        <v>48.348282651498579</v>
      </c>
      <c r="H9" s="39">
        <v>390.5</v>
      </c>
      <c r="I9" s="41">
        <f t="shared" si="1"/>
        <v>23.411011523687581</v>
      </c>
    </row>
    <row r="10" spans="1:9" ht="17.100000000000001" customHeight="1">
      <c r="A10" s="36" t="s">
        <v>26</v>
      </c>
      <c r="B10" s="25"/>
      <c r="C10" s="37" t="s">
        <v>27</v>
      </c>
      <c r="D10" s="38">
        <v>4882</v>
      </c>
      <c r="E10" s="39">
        <v>4426</v>
      </c>
      <c r="F10" s="40">
        <v>9308</v>
      </c>
      <c r="G10" s="41">
        <f t="shared" si="0"/>
        <v>47.550494198538892</v>
      </c>
      <c r="H10" s="39">
        <v>387.5</v>
      </c>
      <c r="I10" s="41">
        <f t="shared" si="1"/>
        <v>24.020645161290322</v>
      </c>
    </row>
    <row r="11" spans="1:9" ht="17.100000000000001" customHeight="1">
      <c r="A11" s="36" t="s">
        <v>28</v>
      </c>
      <c r="B11" s="25"/>
      <c r="C11" s="37" t="s">
        <v>29</v>
      </c>
      <c r="D11" s="38">
        <v>4688</v>
      </c>
      <c r="E11" s="39">
        <v>4147</v>
      </c>
      <c r="F11" s="40">
        <v>8835</v>
      </c>
      <c r="G11" s="41">
        <f t="shared" si="0"/>
        <v>46.938313525749855</v>
      </c>
      <c r="H11" s="39">
        <v>376.5</v>
      </c>
      <c r="I11" s="41">
        <f t="shared" si="1"/>
        <v>23.466135458167329</v>
      </c>
    </row>
    <row r="12" spans="1:9" ht="17.100000000000001" customHeight="1">
      <c r="A12" s="36" t="s">
        <v>30</v>
      </c>
      <c r="B12" s="25"/>
      <c r="C12" s="37" t="s">
        <v>31</v>
      </c>
      <c r="D12" s="38">
        <v>4454</v>
      </c>
      <c r="E12" s="39">
        <v>4164</v>
      </c>
      <c r="F12" s="40">
        <v>8618</v>
      </c>
      <c r="G12" s="41">
        <f t="shared" si="0"/>
        <v>48.317475052216288</v>
      </c>
      <c r="H12" s="39">
        <v>368</v>
      </c>
      <c r="I12" s="41">
        <f t="shared" si="1"/>
        <v>23.418478260869566</v>
      </c>
    </row>
    <row r="13" spans="1:9" ht="17.100000000000001" customHeight="1">
      <c r="A13" s="36" t="s">
        <v>32</v>
      </c>
      <c r="B13" s="25"/>
      <c r="C13" s="37" t="s">
        <v>33</v>
      </c>
      <c r="D13" s="42">
        <v>4417</v>
      </c>
      <c r="E13" s="43">
        <v>4078</v>
      </c>
      <c r="F13" s="40">
        <v>8495</v>
      </c>
      <c r="G13" s="44">
        <f t="shared" si="0"/>
        <v>48.004708652148324</v>
      </c>
      <c r="H13" s="43">
        <v>370</v>
      </c>
      <c r="I13" s="44">
        <f t="shared" si="1"/>
        <v>22.95945945945946</v>
      </c>
    </row>
    <row r="14" spans="1:9" ht="17.100000000000001" customHeight="1">
      <c r="A14" s="45" t="s">
        <v>34</v>
      </c>
      <c r="B14" s="46"/>
      <c r="C14" s="47" t="s">
        <v>16</v>
      </c>
      <c r="D14" s="48">
        <v>28186</v>
      </c>
      <c r="E14" s="48">
        <v>25707</v>
      </c>
      <c r="F14" s="48">
        <v>53893</v>
      </c>
      <c r="G14" s="49">
        <f t="shared" si="0"/>
        <v>47.700072365613345</v>
      </c>
      <c r="H14" s="48">
        <v>2289</v>
      </c>
      <c r="I14" s="49">
        <f t="shared" si="1"/>
        <v>23.544342507645261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5654</v>
      </c>
      <c r="E16" s="56">
        <v>4581</v>
      </c>
      <c r="F16" s="34">
        <v>10235</v>
      </c>
      <c r="G16" s="35">
        <v>44.758182706399609</v>
      </c>
      <c r="H16" s="33">
        <v>402</v>
      </c>
      <c r="I16" s="35">
        <v>25.460199004975124</v>
      </c>
    </row>
    <row r="17" spans="1:9" ht="17.100000000000001" customHeight="1">
      <c r="A17" s="57" t="s">
        <v>39</v>
      </c>
      <c r="B17" s="58"/>
      <c r="C17" s="59" t="s">
        <v>40</v>
      </c>
      <c r="D17" s="60">
        <v>3787</v>
      </c>
      <c r="E17" s="61">
        <v>4034</v>
      </c>
      <c r="F17" s="40">
        <v>7821</v>
      </c>
      <c r="G17" s="41">
        <v>51.579081958828802</v>
      </c>
      <c r="H17" s="39">
        <v>291</v>
      </c>
      <c r="I17" s="41">
        <v>26.876288659793815</v>
      </c>
    </row>
    <row r="18" spans="1:9" ht="17.100000000000001" customHeight="1">
      <c r="A18" s="62" t="s">
        <v>41</v>
      </c>
      <c r="B18" s="63"/>
      <c r="C18" s="64" t="s">
        <v>42</v>
      </c>
      <c r="D18" s="65">
        <v>2869</v>
      </c>
      <c r="E18" s="66">
        <v>3481</v>
      </c>
      <c r="F18" s="40">
        <v>6350</v>
      </c>
      <c r="G18" s="41">
        <v>54.818897637795274</v>
      </c>
      <c r="H18" s="39">
        <v>244</v>
      </c>
      <c r="I18" s="41">
        <v>26.024590163934427</v>
      </c>
    </row>
    <row r="19" spans="1:9" ht="17.100000000000001" customHeight="1">
      <c r="A19" s="67" t="s">
        <v>43</v>
      </c>
      <c r="B19" s="68"/>
      <c r="C19" s="69" t="s">
        <v>16</v>
      </c>
      <c r="D19" s="70">
        <v>12310</v>
      </c>
      <c r="E19" s="70">
        <v>12096</v>
      </c>
      <c r="F19" s="70">
        <v>24406</v>
      </c>
      <c r="G19" s="49">
        <v>49.561583217241662</v>
      </c>
      <c r="H19" s="70">
        <v>937</v>
      </c>
      <c r="I19" s="49">
        <v>26.046958377801495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383</v>
      </c>
      <c r="E21" s="56">
        <v>73</v>
      </c>
      <c r="F21" s="34">
        <v>456</v>
      </c>
      <c r="G21" s="35">
        <v>16.008771929824562</v>
      </c>
      <c r="H21" s="33">
        <v>16</v>
      </c>
      <c r="I21" s="35">
        <v>28.5</v>
      </c>
    </row>
    <row r="22" spans="1:9" ht="17.100000000000001" customHeight="1">
      <c r="A22" s="62" t="s">
        <v>41</v>
      </c>
      <c r="B22" s="63"/>
      <c r="C22" s="64" t="s">
        <v>42</v>
      </c>
      <c r="D22" s="60">
        <v>279</v>
      </c>
      <c r="E22" s="61">
        <v>83</v>
      </c>
      <c r="F22" s="40">
        <v>362</v>
      </c>
      <c r="G22" s="41">
        <v>22.928176795580111</v>
      </c>
      <c r="H22" s="39">
        <v>17</v>
      </c>
      <c r="I22" s="41">
        <v>21.294117647058822</v>
      </c>
    </row>
    <row r="23" spans="1:9" ht="17.100000000000001" customHeight="1">
      <c r="A23" s="67" t="s">
        <v>43</v>
      </c>
      <c r="B23" s="68"/>
      <c r="C23" s="69" t="s">
        <v>16</v>
      </c>
      <c r="D23" s="73">
        <v>662</v>
      </c>
      <c r="E23" s="73">
        <v>156</v>
      </c>
      <c r="F23" s="73">
        <v>818</v>
      </c>
      <c r="G23" s="49">
        <v>19.070904645476773</v>
      </c>
      <c r="H23" s="73">
        <v>33</v>
      </c>
      <c r="I23" s="49">
        <v>24.787878787878789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12972</v>
      </c>
      <c r="E25" s="81">
        <v>12252</v>
      </c>
      <c r="F25" s="81">
        <v>25224</v>
      </c>
      <c r="G25" s="49">
        <v>48.572787821122745</v>
      </c>
      <c r="H25" s="81">
        <v>970</v>
      </c>
      <c r="I25" s="49">
        <v>26.004123711340206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41158</v>
      </c>
      <c r="E27" s="87">
        <f>E25+E14</f>
        <v>37959</v>
      </c>
      <c r="F27" s="87">
        <f>F25+F14</f>
        <v>79117</v>
      </c>
      <c r="G27" s="49">
        <f>E27/F27*100</f>
        <v>47.978310603283745</v>
      </c>
      <c r="H27" s="87">
        <f>H25+H14</f>
        <v>3259</v>
      </c>
      <c r="I27" s="49">
        <f>F27/H27</f>
        <v>24.276465173366063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2937</v>
      </c>
      <c r="E29" s="56">
        <v>3759</v>
      </c>
      <c r="F29" s="34">
        <v>6696</v>
      </c>
      <c r="G29" s="35">
        <v>56.137992831541219</v>
      </c>
      <c r="H29" s="33">
        <v>227</v>
      </c>
      <c r="I29" s="35">
        <v>29.497797356828194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18</v>
      </c>
      <c r="E30" s="61">
        <v>8</v>
      </c>
      <c r="F30" s="40">
        <v>26</v>
      </c>
      <c r="G30" s="41">
        <v>30.76923076923077</v>
      </c>
      <c r="H30" s="39">
        <v>1</v>
      </c>
      <c r="I30" s="41">
        <v>26</v>
      </c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2955</v>
      </c>
      <c r="E31" s="73">
        <v>3767</v>
      </c>
      <c r="F31" s="73">
        <v>6722</v>
      </c>
      <c r="G31" s="49">
        <v>56.039869086581376</v>
      </c>
      <c r="H31" s="73">
        <v>228</v>
      </c>
      <c r="I31" s="49">
        <v>29.482456140350877</v>
      </c>
    </row>
    <row r="32" spans="1:9" ht="17.100000000000001" customHeight="1">
      <c r="A32" s="95"/>
      <c r="B32" s="96" t="s">
        <v>59</v>
      </c>
      <c r="C32" s="54" t="s">
        <v>60</v>
      </c>
      <c r="D32" s="97">
        <v>220</v>
      </c>
      <c r="E32" s="98">
        <v>630</v>
      </c>
      <c r="F32" s="34">
        <v>850</v>
      </c>
      <c r="G32" s="35">
        <v>74.117647058823536</v>
      </c>
      <c r="H32" s="33">
        <v>36</v>
      </c>
      <c r="I32" s="35">
        <v>23.611111111111111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854</v>
      </c>
      <c r="E33" s="102">
        <v>1118</v>
      </c>
      <c r="F33" s="40">
        <v>1972</v>
      </c>
      <c r="G33" s="41">
        <v>56.693711967545632</v>
      </c>
      <c r="H33" s="39">
        <v>76</v>
      </c>
      <c r="I33" s="41">
        <v>25.94736842105263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263</v>
      </c>
      <c r="E34" s="102">
        <v>109</v>
      </c>
      <c r="F34" s="40">
        <v>372</v>
      </c>
      <c r="G34" s="41">
        <v>29.301075268817208</v>
      </c>
      <c r="H34" s="39">
        <v>19</v>
      </c>
      <c r="I34" s="41">
        <v>19.578947368421051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770</v>
      </c>
      <c r="E35" s="102">
        <v>1050</v>
      </c>
      <c r="F35" s="40">
        <v>1820</v>
      </c>
      <c r="G35" s="41">
        <v>57.692307692307686</v>
      </c>
      <c r="H35" s="39">
        <v>61</v>
      </c>
      <c r="I35" s="41">
        <v>29.83606557377049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25</v>
      </c>
      <c r="E36" s="102">
        <v>7</v>
      </c>
      <c r="F36" s="40">
        <v>32</v>
      </c>
      <c r="G36" s="41">
        <v>21.875</v>
      </c>
      <c r="H36" s="39">
        <v>1</v>
      </c>
      <c r="I36" s="41">
        <v>32</v>
      </c>
    </row>
    <row r="37" spans="1:9" ht="17.100000000000001" customHeight="1">
      <c r="A37" s="106"/>
      <c r="B37" s="85" t="s">
        <v>58</v>
      </c>
      <c r="C37" s="69" t="s">
        <v>16</v>
      </c>
      <c r="D37" s="107">
        <v>2132</v>
      </c>
      <c r="E37" s="107">
        <v>2914</v>
      </c>
      <c r="F37" s="107">
        <v>5046</v>
      </c>
      <c r="G37" s="49">
        <v>57.74871185097107</v>
      </c>
      <c r="H37" s="107">
        <v>193</v>
      </c>
      <c r="I37" s="49">
        <v>26.145077720207254</v>
      </c>
    </row>
    <row r="38" spans="1:9" ht="17.100000000000001" customHeight="1">
      <c r="A38" s="6"/>
      <c r="B38" s="108" t="s">
        <v>59</v>
      </c>
      <c r="C38" s="54" t="s">
        <v>60</v>
      </c>
      <c r="D38" s="97">
        <v>143</v>
      </c>
      <c r="E38" s="98">
        <v>652</v>
      </c>
      <c r="F38" s="34">
        <v>795</v>
      </c>
      <c r="G38" s="35">
        <v>82.012578616352201</v>
      </c>
      <c r="H38" s="33">
        <v>33</v>
      </c>
      <c r="I38" s="35">
        <v>24.09090909090909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234</v>
      </c>
      <c r="E39" s="102">
        <v>305</v>
      </c>
      <c r="F39" s="40">
        <v>539</v>
      </c>
      <c r="G39" s="41">
        <v>56.586270871985157</v>
      </c>
      <c r="H39" s="39">
        <v>27</v>
      </c>
      <c r="I39" s="41">
        <v>19.962962962962962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210</v>
      </c>
      <c r="E40" s="102">
        <v>710</v>
      </c>
      <c r="F40" s="40">
        <v>920</v>
      </c>
      <c r="G40" s="41">
        <v>77.173913043478265</v>
      </c>
      <c r="H40" s="39">
        <v>36</v>
      </c>
      <c r="I40" s="41">
        <v>25.555555555555557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456</v>
      </c>
      <c r="E41" s="102">
        <v>159</v>
      </c>
      <c r="F41" s="40">
        <v>615</v>
      </c>
      <c r="G41" s="41">
        <v>25.853658536585368</v>
      </c>
      <c r="H41" s="39">
        <v>21</v>
      </c>
      <c r="I41" s="41">
        <v>29.285714285714285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164</v>
      </c>
      <c r="E42" s="102">
        <v>117</v>
      </c>
      <c r="F42" s="40">
        <v>281</v>
      </c>
      <c r="G42" s="41">
        <v>41.637010676156585</v>
      </c>
      <c r="H42" s="39">
        <v>15</v>
      </c>
      <c r="I42" s="41">
        <v>18.733333333333334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573</v>
      </c>
      <c r="E43" s="102">
        <v>901</v>
      </c>
      <c r="F43" s="40">
        <v>1474</v>
      </c>
      <c r="G43" s="41">
        <v>61.126187245590238</v>
      </c>
      <c r="H43" s="39">
        <v>54</v>
      </c>
      <c r="I43" s="41">
        <v>27.296296296296298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15</v>
      </c>
      <c r="E44" s="102">
        <v>2</v>
      </c>
      <c r="F44" s="40">
        <v>17</v>
      </c>
      <c r="G44" s="41">
        <v>11.76470588235294</v>
      </c>
      <c r="H44" s="39">
        <v>1</v>
      </c>
      <c r="I44" s="41">
        <v>17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1795</v>
      </c>
      <c r="E45" s="70">
        <v>2846</v>
      </c>
      <c r="F45" s="70">
        <v>4641</v>
      </c>
      <c r="G45" s="49">
        <v>61.322990734755443</v>
      </c>
      <c r="H45" s="70">
        <v>187</v>
      </c>
      <c r="I45" s="49">
        <v>24.818181818181817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218</v>
      </c>
      <c r="E46" s="98">
        <v>904</v>
      </c>
      <c r="F46" s="34">
        <v>1122</v>
      </c>
      <c r="G46" s="35">
        <v>80.570409982174681</v>
      </c>
      <c r="H46" s="33">
        <v>54</v>
      </c>
      <c r="I46" s="35">
        <v>20.777777777777779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339</v>
      </c>
      <c r="E47" s="102">
        <v>414</v>
      </c>
      <c r="F47" s="40">
        <v>753</v>
      </c>
      <c r="G47" s="41">
        <v>54.980079681274894</v>
      </c>
      <c r="H47" s="39">
        <v>33</v>
      </c>
      <c r="I47" s="41">
        <v>22.818181818181817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293</v>
      </c>
      <c r="E48" s="102">
        <v>1061</v>
      </c>
      <c r="F48" s="40">
        <v>1354</v>
      </c>
      <c r="G48" s="41">
        <v>78.360413589364839</v>
      </c>
      <c r="H48" s="39">
        <v>58</v>
      </c>
      <c r="I48" s="41">
        <v>23.344827586206897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583</v>
      </c>
      <c r="E49" s="102">
        <v>226</v>
      </c>
      <c r="F49" s="40">
        <v>809</v>
      </c>
      <c r="G49" s="41">
        <v>27.935723114956733</v>
      </c>
      <c r="H49" s="39">
        <v>32</v>
      </c>
      <c r="I49" s="41">
        <v>25.28125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256</v>
      </c>
      <c r="E50" s="102">
        <v>211</v>
      </c>
      <c r="F50" s="40">
        <v>467</v>
      </c>
      <c r="G50" s="41">
        <v>45.182012847965744</v>
      </c>
      <c r="H50" s="39">
        <v>21</v>
      </c>
      <c r="I50" s="41">
        <v>22.238095238095237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458</v>
      </c>
      <c r="E51" s="102">
        <v>838</v>
      </c>
      <c r="F51" s="40">
        <v>1296</v>
      </c>
      <c r="G51" s="41">
        <v>64.660493827160494</v>
      </c>
      <c r="H51" s="39">
        <v>54</v>
      </c>
      <c r="I51" s="41">
        <v>24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39</v>
      </c>
      <c r="E52" s="102">
        <v>10</v>
      </c>
      <c r="F52" s="40">
        <v>49</v>
      </c>
      <c r="G52" s="41">
        <v>20.408163265306122</v>
      </c>
      <c r="H52" s="39">
        <v>2</v>
      </c>
      <c r="I52" s="41">
        <v>24.5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2186</v>
      </c>
      <c r="E53" s="70">
        <v>3664</v>
      </c>
      <c r="F53" s="70">
        <v>5850</v>
      </c>
      <c r="G53" s="49">
        <v>62.63247863247863</v>
      </c>
      <c r="H53" s="70">
        <v>254</v>
      </c>
      <c r="I53" s="49">
        <v>23.031496062992126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9068</v>
      </c>
      <c r="E54" s="107">
        <v>13191</v>
      </c>
      <c r="F54" s="107">
        <v>22259</v>
      </c>
      <c r="G54" s="49">
        <v>59.261422346017348</v>
      </c>
      <c r="H54" s="107">
        <v>862</v>
      </c>
      <c r="I54" s="49">
        <v>25.822505800464036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50226</v>
      </c>
      <c r="E56" s="87">
        <f>E54+E27</f>
        <v>51150</v>
      </c>
      <c r="F56" s="87">
        <f>F54+F27</f>
        <v>101376</v>
      </c>
      <c r="G56" s="49">
        <f>E56/F56*100</f>
        <v>50.455729166666664</v>
      </c>
      <c r="H56" s="87">
        <f>H54+H27</f>
        <v>4121</v>
      </c>
      <c r="I56" s="49">
        <f>F56/H56</f>
        <v>24.599854404270808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157</vt:lpstr>
      <vt:lpstr>'157'!Zone_d_impression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2014-09-10T13:17:22Z</dcterms:created>
  <dcterms:modified xsi:type="dcterms:W3CDTF">2014-09-11T15:14:14Z</dcterms:modified>
</cp:coreProperties>
</file>