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9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'169'!$A$1:$I$56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F56" i="1" s="1"/>
  <c r="I56" i="1" s="1"/>
  <c r="E27" i="1"/>
  <c r="E56" i="1" s="1"/>
  <c r="G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27" i="1" l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<sst xmlns="http://schemas.openxmlformats.org/spreadsheetml/2006/main" count="127" uniqueCount="89">
  <si>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</si>
  <si>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</si>
  <si>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</si>
  <si>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</si>
  <si>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</si>
  <si>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</si>
  <si>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</si>
  <si>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</si>
  <si>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</si>
  <si>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</si>
  <si>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</si>
  <si>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</si>
  <si>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</si>
  <si>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</si>
  <si>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</si>
  <si>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</si>
  <si>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</si>
  <si>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</si>
  <si>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</si>
  <si>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</si>
  <si>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</si>
  <si>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</si>
  <si>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</si>
  <si>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</si>
  <si>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</si>
  <si>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</si>
  <si>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</si>
  <si>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</si>
  <si>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</si>
  <si>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</si>
  <si>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</si>
  <si>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</si>
  <si>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</si>
  <si>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</si>
  <si>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</si>
  <si>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</si>
  <si>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</si>
  <si>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</si>
  <si>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</si>
  <si>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</si>
  <si>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</si>
  <si>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</si>
  <si>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</si>
  <si>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</si>
  <si>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</si>
  <si>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</si>
  <si>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</si>
  <si>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</si>
  <si>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</si>
  <si>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</si>
  <si>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</si>
  <si>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</si>
  <si>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</si>
  <si>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</si>
  <si>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</si>
  <si>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</si>
  <si>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</si>
  <si>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</si>
  <si>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</si>
  <si>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</si>
  <si>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</si>
  <si>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</si>
  <si>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</si>
  <si>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</si>
  <si>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</si>
  <si>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</si>
  <si>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</si>
  <si>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</si>
  <si>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</si>
  <si>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</si>
  <si>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</si>
  <si>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</si>
  <si>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</si>
  <si>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</si>
  <si>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</si>
  <si>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</si>
  <si>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</si>
  <si>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</si>
  <si>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</si>
  <si>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</si>
  <si>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</si>
  <si>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</si>
  <si>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</si>
  <si>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</si>
  <si>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</si>
  <si>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</si>
  <si>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</si>
  <si>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جدول169: هرم التلاميذ بالمندوبية الجهوية للتربية بقابس</t>
  </si>
  <si>
    <t>Tableau169: Pyramide des élèves du commissariat régional de l’éducation de Gabès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</si>
</sst>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D7" sqref="D7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.140625" style="1" customWidth="1"/>
    <col min="9" max="9" width="12.5703125" style="1" customWidth="1"/>
    <col min="10" max="10" width="5.42578125" style="1" customWidth="1"/>
    <col min="11" max="248" width="11" style="1"/>
    <col min="249" max="250" width="15.5703125" style="1" customWidth="1"/>
    <col min="251" max="251" width="23.7109375" style="1" customWidth="1"/>
    <col min="252" max="255" width="8.5703125" style="1" customWidth="1"/>
    <col min="256" max="256" width="13.140625" style="1" customWidth="1"/>
    <col min="257" max="257" width="12.5703125" style="1" customWidth="1"/>
    <col min="258" max="258" width="5.42578125" style="1" customWidth="1"/>
    <col min="259" max="504" width="11" style="1"/>
    <col min="505" max="506" width="15.5703125" style="1" customWidth="1"/>
    <col min="507" max="507" width="23.7109375" style="1" customWidth="1"/>
    <col min="508" max="511" width="8.5703125" style="1" customWidth="1"/>
    <col min="512" max="512" width="13.140625" style="1" customWidth="1"/>
    <col min="513" max="513" width="12.5703125" style="1" customWidth="1"/>
    <col min="514" max="514" width="5.42578125" style="1" customWidth="1"/>
    <col min="515" max="760" width="11" style="1"/>
    <col min="761" max="762" width="15.5703125" style="1" customWidth="1"/>
    <col min="763" max="763" width="23.7109375" style="1" customWidth="1"/>
    <col min="764" max="767" width="8.5703125" style="1" customWidth="1"/>
    <col min="768" max="768" width="13.140625" style="1" customWidth="1"/>
    <col min="769" max="769" width="12.5703125" style="1" customWidth="1"/>
    <col min="770" max="770" width="5.42578125" style="1" customWidth="1"/>
    <col min="771" max="1016" width="11" style="1"/>
    <col min="1017" max="1018" width="15.5703125" style="1" customWidth="1"/>
    <col min="1019" max="1019" width="23.7109375" style="1" customWidth="1"/>
    <col min="1020" max="1023" width="8.5703125" style="1" customWidth="1"/>
    <col min="1024" max="1024" width="13.140625" style="1" customWidth="1"/>
    <col min="1025" max="1025" width="12.5703125" style="1" customWidth="1"/>
    <col min="1026" max="1026" width="5.42578125" style="1" customWidth="1"/>
    <col min="1027" max="1272" width="11" style="1"/>
    <col min="1273" max="1274" width="15.5703125" style="1" customWidth="1"/>
    <col min="1275" max="1275" width="23.7109375" style="1" customWidth="1"/>
    <col min="1276" max="1279" width="8.5703125" style="1" customWidth="1"/>
    <col min="1280" max="1280" width="13.140625" style="1" customWidth="1"/>
    <col min="1281" max="1281" width="12.5703125" style="1" customWidth="1"/>
    <col min="1282" max="1282" width="5.42578125" style="1" customWidth="1"/>
    <col min="1283" max="1528" width="11" style="1"/>
    <col min="1529" max="1530" width="15.5703125" style="1" customWidth="1"/>
    <col min="1531" max="1531" width="23.7109375" style="1" customWidth="1"/>
    <col min="1532" max="1535" width="8.5703125" style="1" customWidth="1"/>
    <col min="1536" max="1536" width="13.140625" style="1" customWidth="1"/>
    <col min="1537" max="1537" width="12.5703125" style="1" customWidth="1"/>
    <col min="1538" max="1538" width="5.42578125" style="1" customWidth="1"/>
    <col min="1539" max="1784" width="11" style="1"/>
    <col min="1785" max="1786" width="15.5703125" style="1" customWidth="1"/>
    <col min="1787" max="1787" width="23.7109375" style="1" customWidth="1"/>
    <col min="1788" max="1791" width="8.5703125" style="1" customWidth="1"/>
    <col min="1792" max="1792" width="13.140625" style="1" customWidth="1"/>
    <col min="1793" max="1793" width="12.5703125" style="1" customWidth="1"/>
    <col min="1794" max="1794" width="5.42578125" style="1" customWidth="1"/>
    <col min="1795" max="2040" width="11" style="1"/>
    <col min="2041" max="2042" width="15.5703125" style="1" customWidth="1"/>
    <col min="2043" max="2043" width="23.7109375" style="1" customWidth="1"/>
    <col min="2044" max="2047" width="8.5703125" style="1" customWidth="1"/>
    <col min="2048" max="2048" width="13.140625" style="1" customWidth="1"/>
    <col min="2049" max="2049" width="12.5703125" style="1" customWidth="1"/>
    <col min="2050" max="2050" width="5.42578125" style="1" customWidth="1"/>
    <col min="2051" max="2296" width="11" style="1"/>
    <col min="2297" max="2298" width="15.5703125" style="1" customWidth="1"/>
    <col min="2299" max="2299" width="23.7109375" style="1" customWidth="1"/>
    <col min="2300" max="2303" width="8.5703125" style="1" customWidth="1"/>
    <col min="2304" max="2304" width="13.140625" style="1" customWidth="1"/>
    <col min="2305" max="2305" width="12.5703125" style="1" customWidth="1"/>
    <col min="2306" max="2306" width="5.42578125" style="1" customWidth="1"/>
    <col min="2307" max="2552" width="11" style="1"/>
    <col min="2553" max="2554" width="15.5703125" style="1" customWidth="1"/>
    <col min="2555" max="2555" width="23.7109375" style="1" customWidth="1"/>
    <col min="2556" max="2559" width="8.5703125" style="1" customWidth="1"/>
    <col min="2560" max="2560" width="13.140625" style="1" customWidth="1"/>
    <col min="2561" max="2561" width="12.5703125" style="1" customWidth="1"/>
    <col min="2562" max="2562" width="5.42578125" style="1" customWidth="1"/>
    <col min="2563" max="2808" width="11" style="1"/>
    <col min="2809" max="2810" width="15.5703125" style="1" customWidth="1"/>
    <col min="2811" max="2811" width="23.7109375" style="1" customWidth="1"/>
    <col min="2812" max="2815" width="8.5703125" style="1" customWidth="1"/>
    <col min="2816" max="2816" width="13.140625" style="1" customWidth="1"/>
    <col min="2817" max="2817" width="12.5703125" style="1" customWidth="1"/>
    <col min="2818" max="2818" width="5.42578125" style="1" customWidth="1"/>
    <col min="2819" max="3064" width="11" style="1"/>
    <col min="3065" max="3066" width="15.5703125" style="1" customWidth="1"/>
    <col min="3067" max="3067" width="23.7109375" style="1" customWidth="1"/>
    <col min="3068" max="3071" width="8.5703125" style="1" customWidth="1"/>
    <col min="3072" max="3072" width="13.140625" style="1" customWidth="1"/>
    <col min="3073" max="3073" width="12.5703125" style="1" customWidth="1"/>
    <col min="3074" max="3074" width="5.42578125" style="1" customWidth="1"/>
    <col min="3075" max="3320" width="11" style="1"/>
    <col min="3321" max="3322" width="15.5703125" style="1" customWidth="1"/>
    <col min="3323" max="3323" width="23.7109375" style="1" customWidth="1"/>
    <col min="3324" max="3327" width="8.5703125" style="1" customWidth="1"/>
    <col min="3328" max="3328" width="13.140625" style="1" customWidth="1"/>
    <col min="3329" max="3329" width="12.5703125" style="1" customWidth="1"/>
    <col min="3330" max="3330" width="5.42578125" style="1" customWidth="1"/>
    <col min="3331" max="3576" width="11" style="1"/>
    <col min="3577" max="3578" width="15.5703125" style="1" customWidth="1"/>
    <col min="3579" max="3579" width="23.7109375" style="1" customWidth="1"/>
    <col min="3580" max="3583" width="8.5703125" style="1" customWidth="1"/>
    <col min="3584" max="3584" width="13.140625" style="1" customWidth="1"/>
    <col min="3585" max="3585" width="12.5703125" style="1" customWidth="1"/>
    <col min="3586" max="3586" width="5.42578125" style="1" customWidth="1"/>
    <col min="3587" max="3832" width="11" style="1"/>
    <col min="3833" max="3834" width="15.5703125" style="1" customWidth="1"/>
    <col min="3835" max="3835" width="23.7109375" style="1" customWidth="1"/>
    <col min="3836" max="3839" width="8.5703125" style="1" customWidth="1"/>
    <col min="3840" max="3840" width="13.140625" style="1" customWidth="1"/>
    <col min="3841" max="3841" width="12.5703125" style="1" customWidth="1"/>
    <col min="3842" max="3842" width="5.42578125" style="1" customWidth="1"/>
    <col min="3843" max="4088" width="11" style="1"/>
    <col min="4089" max="4090" width="15.5703125" style="1" customWidth="1"/>
    <col min="4091" max="4091" width="23.7109375" style="1" customWidth="1"/>
    <col min="4092" max="4095" width="8.5703125" style="1" customWidth="1"/>
    <col min="4096" max="4096" width="13.140625" style="1" customWidth="1"/>
    <col min="4097" max="4097" width="12.5703125" style="1" customWidth="1"/>
    <col min="4098" max="4098" width="5.42578125" style="1" customWidth="1"/>
    <col min="4099" max="4344" width="11" style="1"/>
    <col min="4345" max="4346" width="15.5703125" style="1" customWidth="1"/>
    <col min="4347" max="4347" width="23.7109375" style="1" customWidth="1"/>
    <col min="4348" max="4351" width="8.5703125" style="1" customWidth="1"/>
    <col min="4352" max="4352" width="13.140625" style="1" customWidth="1"/>
    <col min="4353" max="4353" width="12.5703125" style="1" customWidth="1"/>
    <col min="4354" max="4354" width="5.42578125" style="1" customWidth="1"/>
    <col min="4355" max="4600" width="11" style="1"/>
    <col min="4601" max="4602" width="15.5703125" style="1" customWidth="1"/>
    <col min="4603" max="4603" width="23.7109375" style="1" customWidth="1"/>
    <col min="4604" max="4607" width="8.5703125" style="1" customWidth="1"/>
    <col min="4608" max="4608" width="13.140625" style="1" customWidth="1"/>
    <col min="4609" max="4609" width="12.5703125" style="1" customWidth="1"/>
    <col min="4610" max="4610" width="5.42578125" style="1" customWidth="1"/>
    <col min="4611" max="4856" width="11" style="1"/>
    <col min="4857" max="4858" width="15.5703125" style="1" customWidth="1"/>
    <col min="4859" max="4859" width="23.7109375" style="1" customWidth="1"/>
    <col min="4860" max="4863" width="8.5703125" style="1" customWidth="1"/>
    <col min="4864" max="4864" width="13.140625" style="1" customWidth="1"/>
    <col min="4865" max="4865" width="12.5703125" style="1" customWidth="1"/>
    <col min="4866" max="4866" width="5.42578125" style="1" customWidth="1"/>
    <col min="4867" max="5112" width="11" style="1"/>
    <col min="5113" max="5114" width="15.5703125" style="1" customWidth="1"/>
    <col min="5115" max="5115" width="23.7109375" style="1" customWidth="1"/>
    <col min="5116" max="5119" width="8.5703125" style="1" customWidth="1"/>
    <col min="5120" max="5120" width="13.140625" style="1" customWidth="1"/>
    <col min="5121" max="5121" width="12.5703125" style="1" customWidth="1"/>
    <col min="5122" max="5122" width="5.42578125" style="1" customWidth="1"/>
    <col min="5123" max="5368" width="11" style="1"/>
    <col min="5369" max="5370" width="15.5703125" style="1" customWidth="1"/>
    <col min="5371" max="5371" width="23.7109375" style="1" customWidth="1"/>
    <col min="5372" max="5375" width="8.5703125" style="1" customWidth="1"/>
    <col min="5376" max="5376" width="13.140625" style="1" customWidth="1"/>
    <col min="5377" max="5377" width="12.5703125" style="1" customWidth="1"/>
    <col min="5378" max="5378" width="5.42578125" style="1" customWidth="1"/>
    <col min="5379" max="5624" width="11" style="1"/>
    <col min="5625" max="5626" width="15.5703125" style="1" customWidth="1"/>
    <col min="5627" max="5627" width="23.7109375" style="1" customWidth="1"/>
    <col min="5628" max="5631" width="8.5703125" style="1" customWidth="1"/>
    <col min="5632" max="5632" width="13.140625" style="1" customWidth="1"/>
    <col min="5633" max="5633" width="12.5703125" style="1" customWidth="1"/>
    <col min="5634" max="5634" width="5.42578125" style="1" customWidth="1"/>
    <col min="5635" max="5880" width="11" style="1"/>
    <col min="5881" max="5882" width="15.5703125" style="1" customWidth="1"/>
    <col min="5883" max="5883" width="23.7109375" style="1" customWidth="1"/>
    <col min="5884" max="5887" width="8.5703125" style="1" customWidth="1"/>
    <col min="5888" max="5888" width="13.140625" style="1" customWidth="1"/>
    <col min="5889" max="5889" width="12.5703125" style="1" customWidth="1"/>
    <col min="5890" max="5890" width="5.42578125" style="1" customWidth="1"/>
    <col min="5891" max="6136" width="11" style="1"/>
    <col min="6137" max="6138" width="15.5703125" style="1" customWidth="1"/>
    <col min="6139" max="6139" width="23.7109375" style="1" customWidth="1"/>
    <col min="6140" max="6143" width="8.5703125" style="1" customWidth="1"/>
    <col min="6144" max="6144" width="13.140625" style="1" customWidth="1"/>
    <col min="6145" max="6145" width="12.5703125" style="1" customWidth="1"/>
    <col min="6146" max="6146" width="5.42578125" style="1" customWidth="1"/>
    <col min="6147" max="6392" width="11" style="1"/>
    <col min="6393" max="6394" width="15.5703125" style="1" customWidth="1"/>
    <col min="6395" max="6395" width="23.7109375" style="1" customWidth="1"/>
    <col min="6396" max="6399" width="8.5703125" style="1" customWidth="1"/>
    <col min="6400" max="6400" width="13.140625" style="1" customWidth="1"/>
    <col min="6401" max="6401" width="12.5703125" style="1" customWidth="1"/>
    <col min="6402" max="6402" width="5.42578125" style="1" customWidth="1"/>
    <col min="6403" max="6648" width="11" style="1"/>
    <col min="6649" max="6650" width="15.5703125" style="1" customWidth="1"/>
    <col min="6651" max="6651" width="23.7109375" style="1" customWidth="1"/>
    <col min="6652" max="6655" width="8.5703125" style="1" customWidth="1"/>
    <col min="6656" max="6656" width="13.140625" style="1" customWidth="1"/>
    <col min="6657" max="6657" width="12.5703125" style="1" customWidth="1"/>
    <col min="6658" max="6658" width="5.42578125" style="1" customWidth="1"/>
    <col min="6659" max="6904" width="11" style="1"/>
    <col min="6905" max="6906" width="15.5703125" style="1" customWidth="1"/>
    <col min="6907" max="6907" width="23.7109375" style="1" customWidth="1"/>
    <col min="6908" max="6911" width="8.5703125" style="1" customWidth="1"/>
    <col min="6912" max="6912" width="13.140625" style="1" customWidth="1"/>
    <col min="6913" max="6913" width="12.5703125" style="1" customWidth="1"/>
    <col min="6914" max="6914" width="5.42578125" style="1" customWidth="1"/>
    <col min="6915" max="7160" width="11" style="1"/>
    <col min="7161" max="7162" width="15.5703125" style="1" customWidth="1"/>
    <col min="7163" max="7163" width="23.7109375" style="1" customWidth="1"/>
    <col min="7164" max="7167" width="8.5703125" style="1" customWidth="1"/>
    <col min="7168" max="7168" width="13.140625" style="1" customWidth="1"/>
    <col min="7169" max="7169" width="12.5703125" style="1" customWidth="1"/>
    <col min="7170" max="7170" width="5.42578125" style="1" customWidth="1"/>
    <col min="7171" max="7416" width="11" style="1"/>
    <col min="7417" max="7418" width="15.5703125" style="1" customWidth="1"/>
    <col min="7419" max="7419" width="23.7109375" style="1" customWidth="1"/>
    <col min="7420" max="7423" width="8.5703125" style="1" customWidth="1"/>
    <col min="7424" max="7424" width="13.140625" style="1" customWidth="1"/>
    <col min="7425" max="7425" width="12.5703125" style="1" customWidth="1"/>
    <col min="7426" max="7426" width="5.42578125" style="1" customWidth="1"/>
    <col min="7427" max="7672" width="11" style="1"/>
    <col min="7673" max="7674" width="15.5703125" style="1" customWidth="1"/>
    <col min="7675" max="7675" width="23.7109375" style="1" customWidth="1"/>
    <col min="7676" max="7679" width="8.5703125" style="1" customWidth="1"/>
    <col min="7680" max="7680" width="13.140625" style="1" customWidth="1"/>
    <col min="7681" max="7681" width="12.5703125" style="1" customWidth="1"/>
    <col min="7682" max="7682" width="5.42578125" style="1" customWidth="1"/>
    <col min="7683" max="7928" width="11" style="1"/>
    <col min="7929" max="7930" width="15.5703125" style="1" customWidth="1"/>
    <col min="7931" max="7931" width="23.7109375" style="1" customWidth="1"/>
    <col min="7932" max="7935" width="8.5703125" style="1" customWidth="1"/>
    <col min="7936" max="7936" width="13.140625" style="1" customWidth="1"/>
    <col min="7937" max="7937" width="12.5703125" style="1" customWidth="1"/>
    <col min="7938" max="7938" width="5.42578125" style="1" customWidth="1"/>
    <col min="7939" max="8184" width="11" style="1"/>
    <col min="8185" max="8186" width="15.5703125" style="1" customWidth="1"/>
    <col min="8187" max="8187" width="23.7109375" style="1" customWidth="1"/>
    <col min="8188" max="8191" width="8.5703125" style="1" customWidth="1"/>
    <col min="8192" max="8192" width="13.140625" style="1" customWidth="1"/>
    <col min="8193" max="8193" width="12.5703125" style="1" customWidth="1"/>
    <col min="8194" max="8194" width="5.42578125" style="1" customWidth="1"/>
    <col min="8195" max="8440" width="11" style="1"/>
    <col min="8441" max="8442" width="15.5703125" style="1" customWidth="1"/>
    <col min="8443" max="8443" width="23.7109375" style="1" customWidth="1"/>
    <col min="8444" max="8447" width="8.5703125" style="1" customWidth="1"/>
    <col min="8448" max="8448" width="13.140625" style="1" customWidth="1"/>
    <col min="8449" max="8449" width="12.5703125" style="1" customWidth="1"/>
    <col min="8450" max="8450" width="5.42578125" style="1" customWidth="1"/>
    <col min="8451" max="8696" width="11" style="1"/>
    <col min="8697" max="8698" width="15.5703125" style="1" customWidth="1"/>
    <col min="8699" max="8699" width="23.7109375" style="1" customWidth="1"/>
    <col min="8700" max="8703" width="8.5703125" style="1" customWidth="1"/>
    <col min="8704" max="8704" width="13.140625" style="1" customWidth="1"/>
    <col min="8705" max="8705" width="12.5703125" style="1" customWidth="1"/>
    <col min="8706" max="8706" width="5.42578125" style="1" customWidth="1"/>
    <col min="8707" max="8952" width="11" style="1"/>
    <col min="8953" max="8954" width="15.5703125" style="1" customWidth="1"/>
    <col min="8955" max="8955" width="23.7109375" style="1" customWidth="1"/>
    <col min="8956" max="8959" width="8.5703125" style="1" customWidth="1"/>
    <col min="8960" max="8960" width="13.140625" style="1" customWidth="1"/>
    <col min="8961" max="8961" width="12.5703125" style="1" customWidth="1"/>
    <col min="8962" max="8962" width="5.42578125" style="1" customWidth="1"/>
    <col min="8963" max="9208" width="11" style="1"/>
    <col min="9209" max="9210" width="15.5703125" style="1" customWidth="1"/>
    <col min="9211" max="9211" width="23.7109375" style="1" customWidth="1"/>
    <col min="9212" max="9215" width="8.5703125" style="1" customWidth="1"/>
    <col min="9216" max="9216" width="13.140625" style="1" customWidth="1"/>
    <col min="9217" max="9217" width="12.5703125" style="1" customWidth="1"/>
    <col min="9218" max="9218" width="5.42578125" style="1" customWidth="1"/>
    <col min="9219" max="9464" width="11" style="1"/>
    <col min="9465" max="9466" width="15.5703125" style="1" customWidth="1"/>
    <col min="9467" max="9467" width="23.7109375" style="1" customWidth="1"/>
    <col min="9468" max="9471" width="8.5703125" style="1" customWidth="1"/>
    <col min="9472" max="9472" width="13.140625" style="1" customWidth="1"/>
    <col min="9473" max="9473" width="12.5703125" style="1" customWidth="1"/>
    <col min="9474" max="9474" width="5.42578125" style="1" customWidth="1"/>
    <col min="9475" max="9720" width="11" style="1"/>
    <col min="9721" max="9722" width="15.5703125" style="1" customWidth="1"/>
    <col min="9723" max="9723" width="23.7109375" style="1" customWidth="1"/>
    <col min="9724" max="9727" width="8.5703125" style="1" customWidth="1"/>
    <col min="9728" max="9728" width="13.140625" style="1" customWidth="1"/>
    <col min="9729" max="9729" width="12.5703125" style="1" customWidth="1"/>
    <col min="9730" max="9730" width="5.42578125" style="1" customWidth="1"/>
    <col min="9731" max="9976" width="11" style="1"/>
    <col min="9977" max="9978" width="15.5703125" style="1" customWidth="1"/>
    <col min="9979" max="9979" width="23.7109375" style="1" customWidth="1"/>
    <col min="9980" max="9983" width="8.5703125" style="1" customWidth="1"/>
    <col min="9984" max="9984" width="13.140625" style="1" customWidth="1"/>
    <col min="9985" max="9985" width="12.5703125" style="1" customWidth="1"/>
    <col min="9986" max="9986" width="5.42578125" style="1" customWidth="1"/>
    <col min="9987" max="10232" width="11" style="1"/>
    <col min="10233" max="10234" width="15.5703125" style="1" customWidth="1"/>
    <col min="10235" max="10235" width="23.7109375" style="1" customWidth="1"/>
    <col min="10236" max="10239" width="8.5703125" style="1" customWidth="1"/>
    <col min="10240" max="10240" width="13.140625" style="1" customWidth="1"/>
    <col min="10241" max="10241" width="12.5703125" style="1" customWidth="1"/>
    <col min="10242" max="10242" width="5.42578125" style="1" customWidth="1"/>
    <col min="10243" max="10488" width="11" style="1"/>
    <col min="10489" max="10490" width="15.5703125" style="1" customWidth="1"/>
    <col min="10491" max="10491" width="23.7109375" style="1" customWidth="1"/>
    <col min="10492" max="10495" width="8.5703125" style="1" customWidth="1"/>
    <col min="10496" max="10496" width="13.140625" style="1" customWidth="1"/>
    <col min="10497" max="10497" width="12.5703125" style="1" customWidth="1"/>
    <col min="10498" max="10498" width="5.42578125" style="1" customWidth="1"/>
    <col min="10499" max="10744" width="11" style="1"/>
    <col min="10745" max="10746" width="15.5703125" style="1" customWidth="1"/>
    <col min="10747" max="10747" width="23.7109375" style="1" customWidth="1"/>
    <col min="10748" max="10751" width="8.5703125" style="1" customWidth="1"/>
    <col min="10752" max="10752" width="13.140625" style="1" customWidth="1"/>
    <col min="10753" max="10753" width="12.5703125" style="1" customWidth="1"/>
    <col min="10754" max="10754" width="5.42578125" style="1" customWidth="1"/>
    <col min="10755" max="11000" width="11" style="1"/>
    <col min="11001" max="11002" width="15.5703125" style="1" customWidth="1"/>
    <col min="11003" max="11003" width="23.7109375" style="1" customWidth="1"/>
    <col min="11004" max="11007" width="8.5703125" style="1" customWidth="1"/>
    <col min="11008" max="11008" width="13.140625" style="1" customWidth="1"/>
    <col min="11009" max="11009" width="12.5703125" style="1" customWidth="1"/>
    <col min="11010" max="11010" width="5.42578125" style="1" customWidth="1"/>
    <col min="11011" max="11256" width="11" style="1"/>
    <col min="11257" max="11258" width="15.5703125" style="1" customWidth="1"/>
    <col min="11259" max="11259" width="23.7109375" style="1" customWidth="1"/>
    <col min="11260" max="11263" width="8.5703125" style="1" customWidth="1"/>
    <col min="11264" max="11264" width="13.140625" style="1" customWidth="1"/>
    <col min="11265" max="11265" width="12.5703125" style="1" customWidth="1"/>
    <col min="11266" max="11266" width="5.42578125" style="1" customWidth="1"/>
    <col min="11267" max="11512" width="11" style="1"/>
    <col min="11513" max="11514" width="15.5703125" style="1" customWidth="1"/>
    <col min="11515" max="11515" width="23.7109375" style="1" customWidth="1"/>
    <col min="11516" max="11519" width="8.5703125" style="1" customWidth="1"/>
    <col min="11520" max="11520" width="13.140625" style="1" customWidth="1"/>
    <col min="11521" max="11521" width="12.5703125" style="1" customWidth="1"/>
    <col min="11522" max="11522" width="5.42578125" style="1" customWidth="1"/>
    <col min="11523" max="11768" width="11" style="1"/>
    <col min="11769" max="11770" width="15.5703125" style="1" customWidth="1"/>
    <col min="11771" max="11771" width="23.7109375" style="1" customWidth="1"/>
    <col min="11772" max="11775" width="8.5703125" style="1" customWidth="1"/>
    <col min="11776" max="11776" width="13.140625" style="1" customWidth="1"/>
    <col min="11777" max="11777" width="12.5703125" style="1" customWidth="1"/>
    <col min="11778" max="11778" width="5.42578125" style="1" customWidth="1"/>
    <col min="11779" max="12024" width="11" style="1"/>
    <col min="12025" max="12026" width="15.5703125" style="1" customWidth="1"/>
    <col min="12027" max="12027" width="23.7109375" style="1" customWidth="1"/>
    <col min="12028" max="12031" width="8.5703125" style="1" customWidth="1"/>
    <col min="12032" max="12032" width="13.140625" style="1" customWidth="1"/>
    <col min="12033" max="12033" width="12.5703125" style="1" customWidth="1"/>
    <col min="12034" max="12034" width="5.42578125" style="1" customWidth="1"/>
    <col min="12035" max="12280" width="11" style="1"/>
    <col min="12281" max="12282" width="15.5703125" style="1" customWidth="1"/>
    <col min="12283" max="12283" width="23.7109375" style="1" customWidth="1"/>
    <col min="12284" max="12287" width="8.5703125" style="1" customWidth="1"/>
    <col min="12288" max="12288" width="13.140625" style="1" customWidth="1"/>
    <col min="12289" max="12289" width="12.5703125" style="1" customWidth="1"/>
    <col min="12290" max="12290" width="5.42578125" style="1" customWidth="1"/>
    <col min="12291" max="12536" width="11" style="1"/>
    <col min="12537" max="12538" width="15.5703125" style="1" customWidth="1"/>
    <col min="12539" max="12539" width="23.7109375" style="1" customWidth="1"/>
    <col min="12540" max="12543" width="8.5703125" style="1" customWidth="1"/>
    <col min="12544" max="12544" width="13.140625" style="1" customWidth="1"/>
    <col min="12545" max="12545" width="12.5703125" style="1" customWidth="1"/>
    <col min="12546" max="12546" width="5.42578125" style="1" customWidth="1"/>
    <col min="12547" max="12792" width="11" style="1"/>
    <col min="12793" max="12794" width="15.5703125" style="1" customWidth="1"/>
    <col min="12795" max="12795" width="23.7109375" style="1" customWidth="1"/>
    <col min="12796" max="12799" width="8.5703125" style="1" customWidth="1"/>
    <col min="12800" max="12800" width="13.140625" style="1" customWidth="1"/>
    <col min="12801" max="12801" width="12.5703125" style="1" customWidth="1"/>
    <col min="12802" max="12802" width="5.42578125" style="1" customWidth="1"/>
    <col min="12803" max="13048" width="11" style="1"/>
    <col min="13049" max="13050" width="15.5703125" style="1" customWidth="1"/>
    <col min="13051" max="13051" width="23.7109375" style="1" customWidth="1"/>
    <col min="13052" max="13055" width="8.5703125" style="1" customWidth="1"/>
    <col min="13056" max="13056" width="13.140625" style="1" customWidth="1"/>
    <col min="13057" max="13057" width="12.5703125" style="1" customWidth="1"/>
    <col min="13058" max="13058" width="5.42578125" style="1" customWidth="1"/>
    <col min="13059" max="13304" width="11" style="1"/>
    <col min="13305" max="13306" width="15.5703125" style="1" customWidth="1"/>
    <col min="13307" max="13307" width="23.7109375" style="1" customWidth="1"/>
    <col min="13308" max="13311" width="8.5703125" style="1" customWidth="1"/>
    <col min="13312" max="13312" width="13.140625" style="1" customWidth="1"/>
    <col min="13313" max="13313" width="12.5703125" style="1" customWidth="1"/>
    <col min="13314" max="13314" width="5.42578125" style="1" customWidth="1"/>
    <col min="13315" max="13560" width="11" style="1"/>
    <col min="13561" max="13562" width="15.5703125" style="1" customWidth="1"/>
    <col min="13563" max="13563" width="23.7109375" style="1" customWidth="1"/>
    <col min="13564" max="13567" width="8.5703125" style="1" customWidth="1"/>
    <col min="13568" max="13568" width="13.140625" style="1" customWidth="1"/>
    <col min="13569" max="13569" width="12.5703125" style="1" customWidth="1"/>
    <col min="13570" max="13570" width="5.42578125" style="1" customWidth="1"/>
    <col min="13571" max="13816" width="11" style="1"/>
    <col min="13817" max="13818" width="15.5703125" style="1" customWidth="1"/>
    <col min="13819" max="13819" width="23.7109375" style="1" customWidth="1"/>
    <col min="13820" max="13823" width="8.5703125" style="1" customWidth="1"/>
    <col min="13824" max="13824" width="13.140625" style="1" customWidth="1"/>
    <col min="13825" max="13825" width="12.5703125" style="1" customWidth="1"/>
    <col min="13826" max="13826" width="5.42578125" style="1" customWidth="1"/>
    <col min="13827" max="14072" width="11" style="1"/>
    <col min="14073" max="14074" width="15.5703125" style="1" customWidth="1"/>
    <col min="14075" max="14075" width="23.7109375" style="1" customWidth="1"/>
    <col min="14076" max="14079" width="8.5703125" style="1" customWidth="1"/>
    <col min="14080" max="14080" width="13.140625" style="1" customWidth="1"/>
    <col min="14081" max="14081" width="12.5703125" style="1" customWidth="1"/>
    <col min="14082" max="14082" width="5.42578125" style="1" customWidth="1"/>
    <col min="14083" max="14328" width="11" style="1"/>
    <col min="14329" max="14330" width="15.5703125" style="1" customWidth="1"/>
    <col min="14331" max="14331" width="23.7109375" style="1" customWidth="1"/>
    <col min="14332" max="14335" width="8.5703125" style="1" customWidth="1"/>
    <col min="14336" max="14336" width="13.140625" style="1" customWidth="1"/>
    <col min="14337" max="14337" width="12.5703125" style="1" customWidth="1"/>
    <col min="14338" max="14338" width="5.42578125" style="1" customWidth="1"/>
    <col min="14339" max="14584" width="11" style="1"/>
    <col min="14585" max="14586" width="15.5703125" style="1" customWidth="1"/>
    <col min="14587" max="14587" width="23.7109375" style="1" customWidth="1"/>
    <col min="14588" max="14591" width="8.5703125" style="1" customWidth="1"/>
    <col min="14592" max="14592" width="13.140625" style="1" customWidth="1"/>
    <col min="14593" max="14593" width="12.5703125" style="1" customWidth="1"/>
    <col min="14594" max="14594" width="5.42578125" style="1" customWidth="1"/>
    <col min="14595" max="14840" width="11" style="1"/>
    <col min="14841" max="14842" width="15.5703125" style="1" customWidth="1"/>
    <col min="14843" max="14843" width="23.7109375" style="1" customWidth="1"/>
    <col min="14844" max="14847" width="8.5703125" style="1" customWidth="1"/>
    <col min="14848" max="14848" width="13.140625" style="1" customWidth="1"/>
    <col min="14849" max="14849" width="12.5703125" style="1" customWidth="1"/>
    <col min="14850" max="14850" width="5.42578125" style="1" customWidth="1"/>
    <col min="14851" max="15096" width="11" style="1"/>
    <col min="15097" max="15098" width="15.5703125" style="1" customWidth="1"/>
    <col min="15099" max="15099" width="23.7109375" style="1" customWidth="1"/>
    <col min="15100" max="15103" width="8.5703125" style="1" customWidth="1"/>
    <col min="15104" max="15104" width="13.140625" style="1" customWidth="1"/>
    <col min="15105" max="15105" width="12.5703125" style="1" customWidth="1"/>
    <col min="15106" max="15106" width="5.42578125" style="1" customWidth="1"/>
    <col min="15107" max="15352" width="11" style="1"/>
    <col min="15353" max="15354" width="15.5703125" style="1" customWidth="1"/>
    <col min="15355" max="15355" width="23.7109375" style="1" customWidth="1"/>
    <col min="15356" max="15359" width="8.5703125" style="1" customWidth="1"/>
    <col min="15360" max="15360" width="13.140625" style="1" customWidth="1"/>
    <col min="15361" max="15361" width="12.5703125" style="1" customWidth="1"/>
    <col min="15362" max="15362" width="5.42578125" style="1" customWidth="1"/>
    <col min="15363" max="15608" width="11" style="1"/>
    <col min="15609" max="15610" width="15.5703125" style="1" customWidth="1"/>
    <col min="15611" max="15611" width="23.7109375" style="1" customWidth="1"/>
    <col min="15612" max="15615" width="8.5703125" style="1" customWidth="1"/>
    <col min="15616" max="15616" width="13.140625" style="1" customWidth="1"/>
    <col min="15617" max="15617" width="12.5703125" style="1" customWidth="1"/>
    <col min="15618" max="15618" width="5.42578125" style="1" customWidth="1"/>
    <col min="15619" max="15864" width="11" style="1"/>
    <col min="15865" max="15866" width="15.5703125" style="1" customWidth="1"/>
    <col min="15867" max="15867" width="23.7109375" style="1" customWidth="1"/>
    <col min="15868" max="15871" width="8.5703125" style="1" customWidth="1"/>
    <col min="15872" max="15872" width="13.140625" style="1" customWidth="1"/>
    <col min="15873" max="15873" width="12.5703125" style="1" customWidth="1"/>
    <col min="15874" max="15874" width="5.42578125" style="1" customWidth="1"/>
    <col min="15875" max="16120" width="11" style="1"/>
    <col min="16121" max="16122" width="15.5703125" style="1" customWidth="1"/>
    <col min="16123" max="16123" width="23.7109375" style="1" customWidth="1"/>
    <col min="16124" max="16127" width="8.5703125" style="1" customWidth="1"/>
    <col min="16128" max="16128" width="13.140625" style="1" customWidth="1"/>
    <col min="16129" max="16129" width="12.5703125" style="1" customWidth="1"/>
    <col min="16130" max="16130" width="5.42578125" style="1" customWidth="1"/>
    <col min="16131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3409</v>
      </c>
      <c r="E8" s="33">
        <v>3215</v>
      </c>
      <c r="F8" s="34">
        <v>6624</v>
      </c>
      <c r="G8" s="35">
        <f t="shared" ref="G8:G14" si="0">E8/F8*100</f>
        <v>48.535628019323674</v>
      </c>
      <c r="H8" s="33">
        <v>311.5</v>
      </c>
      <c r="I8" s="35">
        <f t="shared" ref="I8:I14" si="1">F8/H8</f>
        <v>21.264847512038525</v>
      </c>
    </row>
    <row r="9" spans="1:9" ht="17.100000000000001" customHeight="1">
      <c r="A9" s="36" t="s">
        <v>24</v>
      </c>
      <c r="B9" s="25"/>
      <c r="C9" s="37" t="s">
        <v>25</v>
      </c>
      <c r="D9" s="38">
        <v>3366</v>
      </c>
      <c r="E9" s="39">
        <v>2963</v>
      </c>
      <c r="F9" s="40">
        <v>6329</v>
      </c>
      <c r="G9" s="41">
        <f t="shared" si="0"/>
        <v>46.816242692368462</v>
      </c>
      <c r="H9" s="39">
        <v>295.5</v>
      </c>
      <c r="I9" s="41">
        <f t="shared" si="1"/>
        <v>21.41793570219966</v>
      </c>
    </row>
    <row r="10" spans="1:9" ht="17.100000000000001" customHeight="1">
      <c r="A10" s="36" t="s">
        <v>26</v>
      </c>
      <c r="B10" s="25"/>
      <c r="C10" s="37" t="s">
        <v>27</v>
      </c>
      <c r="D10" s="38">
        <v>3276</v>
      </c>
      <c r="E10" s="39">
        <v>3045</v>
      </c>
      <c r="F10" s="40">
        <v>6321</v>
      </c>
      <c r="G10" s="41">
        <f t="shared" si="0"/>
        <v>48.172757475083053</v>
      </c>
      <c r="H10" s="39">
        <v>301.5</v>
      </c>
      <c r="I10" s="41">
        <f t="shared" si="1"/>
        <v>20.965174129353233</v>
      </c>
    </row>
    <row r="11" spans="1:9" ht="17.100000000000001" customHeight="1">
      <c r="A11" s="36" t="s">
        <v>28</v>
      </c>
      <c r="B11" s="25"/>
      <c r="C11" s="37" t="s">
        <v>29</v>
      </c>
      <c r="D11" s="38">
        <v>3142</v>
      </c>
      <c r="E11" s="39">
        <v>2846</v>
      </c>
      <c r="F11" s="40">
        <v>5988</v>
      </c>
      <c r="G11" s="41">
        <f t="shared" si="0"/>
        <v>47.528390113560455</v>
      </c>
      <c r="H11" s="39">
        <v>289.5</v>
      </c>
      <c r="I11" s="41">
        <f t="shared" si="1"/>
        <v>20.683937823834196</v>
      </c>
    </row>
    <row r="12" spans="1:9" ht="17.100000000000001" customHeight="1">
      <c r="A12" s="36" t="s">
        <v>30</v>
      </c>
      <c r="B12" s="25"/>
      <c r="C12" s="37" t="s">
        <v>31</v>
      </c>
      <c r="D12" s="38">
        <v>2869</v>
      </c>
      <c r="E12" s="39">
        <v>2741</v>
      </c>
      <c r="F12" s="40">
        <v>5610</v>
      </c>
      <c r="G12" s="41">
        <f t="shared" si="0"/>
        <v>48.859180035650624</v>
      </c>
      <c r="H12" s="39">
        <v>275</v>
      </c>
      <c r="I12" s="41">
        <f t="shared" si="1"/>
        <v>20.399999999999999</v>
      </c>
    </row>
    <row r="13" spans="1:9" ht="17.100000000000001" customHeight="1">
      <c r="A13" s="36" t="s">
        <v>32</v>
      </c>
      <c r="B13" s="25"/>
      <c r="C13" s="37" t="s">
        <v>33</v>
      </c>
      <c r="D13" s="42">
        <v>2902</v>
      </c>
      <c r="E13" s="43">
        <v>2752</v>
      </c>
      <c r="F13" s="40">
        <v>5654</v>
      </c>
      <c r="G13" s="44">
        <f t="shared" si="0"/>
        <v>48.673505482844007</v>
      </c>
      <c r="H13" s="43">
        <v>285</v>
      </c>
      <c r="I13" s="44">
        <f t="shared" si="1"/>
        <v>19.838596491228071</v>
      </c>
    </row>
    <row r="14" spans="1:9" ht="17.100000000000001" customHeight="1">
      <c r="A14" s="45" t="s">
        <v>34</v>
      </c>
      <c r="B14" s="46"/>
      <c r="C14" s="47" t="s">
        <v>16</v>
      </c>
      <c r="D14" s="48">
        <v>18964</v>
      </c>
      <c r="E14" s="48">
        <v>17562</v>
      </c>
      <c r="F14" s="48">
        <v>36526</v>
      </c>
      <c r="G14" s="49">
        <f t="shared" si="0"/>
        <v>48.080819142528611</v>
      </c>
      <c r="H14" s="48">
        <v>1758</v>
      </c>
      <c r="I14" s="49">
        <f t="shared" si="1"/>
        <v>20.777019340159271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3542</v>
      </c>
      <c r="E16" s="56">
        <v>2887</v>
      </c>
      <c r="F16" s="34">
        <v>6429</v>
      </c>
      <c r="G16" s="35">
        <v>44.905895162544716</v>
      </c>
      <c r="H16" s="33">
        <v>264</v>
      </c>
      <c r="I16" s="35">
        <v>24.352272727272727</v>
      </c>
    </row>
    <row r="17" spans="1:9" ht="17.100000000000001" customHeight="1">
      <c r="A17" s="57" t="s">
        <v>39</v>
      </c>
      <c r="B17" s="58"/>
      <c r="C17" s="59" t="s">
        <v>40</v>
      </c>
      <c r="D17" s="60">
        <v>2342</v>
      </c>
      <c r="E17" s="61">
        <v>2517</v>
      </c>
      <c r="F17" s="40">
        <v>4859</v>
      </c>
      <c r="G17" s="41">
        <v>51.800782053920557</v>
      </c>
      <c r="H17" s="39">
        <v>199</v>
      </c>
      <c r="I17" s="41">
        <v>24.417085427135678</v>
      </c>
    </row>
    <row r="18" spans="1:9" ht="17.100000000000001" customHeight="1">
      <c r="A18" s="57" t="s">
        <v>41</v>
      </c>
      <c r="B18" s="58"/>
      <c r="C18" s="59" t="s">
        <v>42</v>
      </c>
      <c r="D18" s="62">
        <v>1973</v>
      </c>
      <c r="E18" s="63">
        <v>2361</v>
      </c>
      <c r="F18" s="40">
        <v>4334</v>
      </c>
      <c r="G18" s="41">
        <v>54.476234425473002</v>
      </c>
      <c r="H18" s="39">
        <v>189</v>
      </c>
      <c r="I18" s="41">
        <v>22.93121693121693</v>
      </c>
    </row>
    <row r="19" spans="1:9" ht="17.100000000000001" customHeight="1">
      <c r="A19" s="64" t="s">
        <v>43</v>
      </c>
      <c r="B19" s="65"/>
      <c r="C19" s="66" t="s">
        <v>16</v>
      </c>
      <c r="D19" s="67">
        <v>7857</v>
      </c>
      <c r="E19" s="67">
        <v>7765</v>
      </c>
      <c r="F19" s="67">
        <v>15622</v>
      </c>
      <c r="G19" s="49">
        <v>49.705543464345155</v>
      </c>
      <c r="H19" s="67">
        <v>652</v>
      </c>
      <c r="I19" s="49">
        <v>23.960122699386503</v>
      </c>
    </row>
    <row r="20" spans="1:9" ht="17.100000000000001" customHeight="1">
      <c r="A20" s="24" t="s">
        <v>44</v>
      </c>
      <c r="B20" s="50"/>
      <c r="C20" s="50"/>
      <c r="D20" s="68"/>
      <c r="E20" s="68"/>
      <c r="F20" s="68"/>
      <c r="G20" s="69"/>
      <c r="H20" s="68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337</v>
      </c>
      <c r="E21" s="56">
        <v>78</v>
      </c>
      <c r="F21" s="34">
        <v>415</v>
      </c>
      <c r="G21" s="35">
        <v>18.795180722891565</v>
      </c>
      <c r="H21" s="33">
        <v>15</v>
      </c>
      <c r="I21" s="35">
        <v>27.666666666666668</v>
      </c>
    </row>
    <row r="22" spans="1:9" ht="17.100000000000001" customHeight="1">
      <c r="A22" s="70" t="s">
        <v>41</v>
      </c>
      <c r="B22" s="71"/>
      <c r="C22" s="72" t="s">
        <v>42</v>
      </c>
      <c r="D22" s="60">
        <v>191</v>
      </c>
      <c r="E22" s="61">
        <v>54</v>
      </c>
      <c r="F22" s="40">
        <v>245</v>
      </c>
      <c r="G22" s="41">
        <v>22.040816326530614</v>
      </c>
      <c r="H22" s="39">
        <v>13</v>
      </c>
      <c r="I22" s="41">
        <v>18.846153846153847</v>
      </c>
    </row>
    <row r="23" spans="1:9" ht="17.100000000000001" customHeight="1">
      <c r="A23" s="64" t="s">
        <v>43</v>
      </c>
      <c r="B23" s="65"/>
      <c r="C23" s="66" t="s">
        <v>16</v>
      </c>
      <c r="D23" s="73">
        <v>528</v>
      </c>
      <c r="E23" s="73">
        <v>132</v>
      </c>
      <c r="F23" s="73">
        <v>660</v>
      </c>
      <c r="G23" s="49">
        <v>20</v>
      </c>
      <c r="H23" s="73">
        <v>28</v>
      </c>
      <c r="I23" s="49">
        <v>23.571428571428573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8385</v>
      </c>
      <c r="E25" s="81">
        <v>7897</v>
      </c>
      <c r="F25" s="81">
        <v>16282</v>
      </c>
      <c r="G25" s="49">
        <v>48.501412602874339</v>
      </c>
      <c r="H25" s="81">
        <v>680</v>
      </c>
      <c r="I25" s="49">
        <v>23.944117647058825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27349</v>
      </c>
      <c r="E27" s="87">
        <f>E25+E14</f>
        <v>25459</v>
      </c>
      <c r="F27" s="87">
        <f>F25+F14</f>
        <v>52808</v>
      </c>
      <c r="G27" s="49">
        <f>E27/F27*100</f>
        <v>48.210498409331919</v>
      </c>
      <c r="H27" s="87">
        <f>H25+H14</f>
        <v>2438</v>
      </c>
      <c r="I27" s="49">
        <f>F27/H27</f>
        <v>21.660377358490567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2059</v>
      </c>
      <c r="E29" s="56">
        <v>2669</v>
      </c>
      <c r="F29" s="34">
        <v>4728</v>
      </c>
      <c r="G29" s="35">
        <v>56.450930626057527</v>
      </c>
      <c r="H29" s="33">
        <v>175</v>
      </c>
      <c r="I29" s="35">
        <v>27.017142857142858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20</v>
      </c>
      <c r="E30" s="61">
        <v>2</v>
      </c>
      <c r="F30" s="40">
        <v>22</v>
      </c>
      <c r="G30" s="41">
        <v>9.0909090909090917</v>
      </c>
      <c r="H30" s="39">
        <v>1</v>
      </c>
      <c r="I30" s="41">
        <v>22</v>
      </c>
    </row>
    <row r="31" spans="1:9" ht="17.100000000000001" customHeight="1">
      <c r="A31" s="21" t="s">
        <v>57</v>
      </c>
      <c r="B31" s="85" t="s">
        <v>58</v>
      </c>
      <c r="C31" s="66" t="s">
        <v>16</v>
      </c>
      <c r="D31" s="73">
        <v>2079</v>
      </c>
      <c r="E31" s="73">
        <v>2671</v>
      </c>
      <c r="F31" s="73">
        <v>4750</v>
      </c>
      <c r="G31" s="49">
        <v>56.231578947368419</v>
      </c>
      <c r="H31" s="73">
        <v>176</v>
      </c>
      <c r="I31" s="49">
        <v>26.988636363636363</v>
      </c>
    </row>
    <row r="32" spans="1:9" ht="17.100000000000001" customHeight="1">
      <c r="A32" s="95"/>
      <c r="B32" s="96" t="s">
        <v>59</v>
      </c>
      <c r="C32" s="54" t="s">
        <v>60</v>
      </c>
      <c r="D32" s="97">
        <v>142</v>
      </c>
      <c r="E32" s="98">
        <v>495</v>
      </c>
      <c r="F32" s="34">
        <v>637</v>
      </c>
      <c r="G32" s="35">
        <v>77.708006279434855</v>
      </c>
      <c r="H32" s="33">
        <v>33</v>
      </c>
      <c r="I32" s="35">
        <v>19.303030303030305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661</v>
      </c>
      <c r="E33" s="102">
        <v>876</v>
      </c>
      <c r="F33" s="40">
        <v>1537</v>
      </c>
      <c r="G33" s="41">
        <v>56.994144437215354</v>
      </c>
      <c r="H33" s="39">
        <v>62</v>
      </c>
      <c r="I33" s="41">
        <v>24.79032258064516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183</v>
      </c>
      <c r="E34" s="102">
        <v>113</v>
      </c>
      <c r="F34" s="40">
        <v>296</v>
      </c>
      <c r="G34" s="41">
        <v>38.175675675675677</v>
      </c>
      <c r="H34" s="39">
        <v>16</v>
      </c>
      <c r="I34" s="41">
        <v>18.5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392</v>
      </c>
      <c r="E35" s="102">
        <v>582</v>
      </c>
      <c r="F35" s="40">
        <v>974</v>
      </c>
      <c r="G35" s="41">
        <v>59.753593429158116</v>
      </c>
      <c r="H35" s="39">
        <v>40</v>
      </c>
      <c r="I35" s="41">
        <v>24.35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26</v>
      </c>
      <c r="E36" s="102">
        <v>12</v>
      </c>
      <c r="F36" s="40">
        <v>38</v>
      </c>
      <c r="G36" s="41">
        <v>31.578947368421051</v>
      </c>
      <c r="H36" s="39">
        <v>1</v>
      </c>
      <c r="I36" s="41">
        <v>38</v>
      </c>
    </row>
    <row r="37" spans="1:9" ht="17.100000000000001" customHeight="1">
      <c r="A37" s="106"/>
      <c r="B37" s="85" t="s">
        <v>58</v>
      </c>
      <c r="C37" s="66" t="s">
        <v>16</v>
      </c>
      <c r="D37" s="107">
        <v>1404</v>
      </c>
      <c r="E37" s="107">
        <v>2078</v>
      </c>
      <c r="F37" s="107">
        <v>3482</v>
      </c>
      <c r="G37" s="49">
        <v>59.678345778288346</v>
      </c>
      <c r="H37" s="107">
        <v>152</v>
      </c>
      <c r="I37" s="49">
        <v>22.907894736842106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120</v>
      </c>
      <c r="E38" s="98">
        <v>484</v>
      </c>
      <c r="F38" s="34">
        <v>604</v>
      </c>
      <c r="G38" s="35">
        <v>80.132450331125824</v>
      </c>
      <c r="H38" s="33">
        <v>29</v>
      </c>
      <c r="I38" s="35">
        <v>20.827586206896552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166</v>
      </c>
      <c r="E39" s="102">
        <v>190</v>
      </c>
      <c r="F39" s="40">
        <v>356</v>
      </c>
      <c r="G39" s="41">
        <v>53.370786516853933</v>
      </c>
      <c r="H39" s="39">
        <v>21</v>
      </c>
      <c r="I39" s="41">
        <v>16.952380952380953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122</v>
      </c>
      <c r="E40" s="102">
        <v>522</v>
      </c>
      <c r="F40" s="40">
        <v>644</v>
      </c>
      <c r="G40" s="41">
        <v>81.055900621118013</v>
      </c>
      <c r="H40" s="39">
        <v>32</v>
      </c>
      <c r="I40" s="41">
        <v>20.125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379</v>
      </c>
      <c r="E41" s="102">
        <v>167</v>
      </c>
      <c r="F41" s="40">
        <v>546</v>
      </c>
      <c r="G41" s="41">
        <v>30.586080586080588</v>
      </c>
      <c r="H41" s="39">
        <v>26</v>
      </c>
      <c r="I41" s="41">
        <v>21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83</v>
      </c>
      <c r="E42" s="102">
        <v>116</v>
      </c>
      <c r="F42" s="40">
        <v>199</v>
      </c>
      <c r="G42" s="41">
        <v>58.291457286432156</v>
      </c>
      <c r="H42" s="39">
        <v>11</v>
      </c>
      <c r="I42" s="41">
        <v>18.09090909090909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262</v>
      </c>
      <c r="E43" s="102">
        <v>610</v>
      </c>
      <c r="F43" s="40">
        <v>872</v>
      </c>
      <c r="G43" s="41">
        <v>69.954128440366972</v>
      </c>
      <c r="H43" s="39">
        <v>41</v>
      </c>
      <c r="I43" s="41">
        <v>21.26829268292683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19</v>
      </c>
      <c r="E44" s="102">
        <v>3</v>
      </c>
      <c r="F44" s="40">
        <v>22</v>
      </c>
      <c r="G44" s="41">
        <v>13.636363636363635</v>
      </c>
      <c r="H44" s="39">
        <v>1</v>
      </c>
      <c r="I44" s="41">
        <v>22</v>
      </c>
    </row>
    <row r="45" spans="1:9" ht="17.100000000000001" customHeight="1">
      <c r="A45" s="112"/>
      <c r="B45" s="113" t="s">
        <v>58</v>
      </c>
      <c r="C45" s="66" t="s">
        <v>16</v>
      </c>
      <c r="D45" s="67">
        <v>1151</v>
      </c>
      <c r="E45" s="67">
        <v>2092</v>
      </c>
      <c r="F45" s="67">
        <v>3243</v>
      </c>
      <c r="G45" s="49">
        <v>64.508171446191795</v>
      </c>
      <c r="H45" s="67">
        <v>161</v>
      </c>
      <c r="I45" s="49">
        <v>20.142857142857142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151</v>
      </c>
      <c r="E46" s="98">
        <v>703</v>
      </c>
      <c r="F46" s="34">
        <v>854</v>
      </c>
      <c r="G46" s="35">
        <v>82.318501170960189</v>
      </c>
      <c r="H46" s="33">
        <v>40</v>
      </c>
      <c r="I46" s="35">
        <v>21.35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232</v>
      </c>
      <c r="E47" s="102">
        <v>327</v>
      </c>
      <c r="F47" s="40">
        <v>559</v>
      </c>
      <c r="G47" s="41">
        <v>58.497316636851515</v>
      </c>
      <c r="H47" s="39">
        <v>31</v>
      </c>
      <c r="I47" s="41">
        <v>18.032258064516128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166</v>
      </c>
      <c r="E48" s="102">
        <v>701</v>
      </c>
      <c r="F48" s="40">
        <v>867</v>
      </c>
      <c r="G48" s="41">
        <v>80.853517877739336</v>
      </c>
      <c r="H48" s="39">
        <v>40</v>
      </c>
      <c r="I48" s="41">
        <v>21.675000000000001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418</v>
      </c>
      <c r="E49" s="102">
        <v>193</v>
      </c>
      <c r="F49" s="40">
        <v>611</v>
      </c>
      <c r="G49" s="41">
        <v>31.58756137479542</v>
      </c>
      <c r="H49" s="39">
        <v>29</v>
      </c>
      <c r="I49" s="41">
        <v>21.068965517241381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130</v>
      </c>
      <c r="E50" s="102">
        <v>238</v>
      </c>
      <c r="F50" s="40">
        <v>368</v>
      </c>
      <c r="G50" s="41">
        <v>64.673913043478265</v>
      </c>
      <c r="H50" s="39">
        <v>19</v>
      </c>
      <c r="I50" s="41">
        <v>19.368421052631579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190</v>
      </c>
      <c r="E51" s="102">
        <v>585</v>
      </c>
      <c r="F51" s="40">
        <v>775</v>
      </c>
      <c r="G51" s="41">
        <v>75.483870967741936</v>
      </c>
      <c r="H51" s="39">
        <v>36</v>
      </c>
      <c r="I51" s="41">
        <v>21.527777777777779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23</v>
      </c>
      <c r="E52" s="102">
        <v>5</v>
      </c>
      <c r="F52" s="40">
        <v>28</v>
      </c>
      <c r="G52" s="41">
        <v>17.857142857142858</v>
      </c>
      <c r="H52" s="39">
        <v>1</v>
      </c>
      <c r="I52" s="41">
        <v>28</v>
      </c>
    </row>
    <row r="53" spans="1:9" ht="17.100000000000001" customHeight="1">
      <c r="A53" s="21"/>
      <c r="B53" s="118" t="s">
        <v>58</v>
      </c>
      <c r="C53" s="72" t="s">
        <v>16</v>
      </c>
      <c r="D53" s="67">
        <v>1310</v>
      </c>
      <c r="E53" s="67">
        <v>2752</v>
      </c>
      <c r="F53" s="67">
        <v>4062</v>
      </c>
      <c r="G53" s="49">
        <v>67.749876907927131</v>
      </c>
      <c r="H53" s="67">
        <v>196</v>
      </c>
      <c r="I53" s="49">
        <v>20.724489795918366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5944</v>
      </c>
      <c r="E54" s="107">
        <v>9593</v>
      </c>
      <c r="F54" s="107">
        <v>15537</v>
      </c>
      <c r="G54" s="49">
        <v>61.742936216772868</v>
      </c>
      <c r="H54" s="107">
        <v>685</v>
      </c>
      <c r="I54" s="49">
        <v>22.681751824817518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33293</v>
      </c>
      <c r="E56" s="87">
        <f>E54+E27</f>
        <v>35052</v>
      </c>
      <c r="F56" s="87">
        <f>F54+F27</f>
        <v>68345</v>
      </c>
      <c r="G56" s="49">
        <f>E56/F56*100</f>
        <v>51.286853464042728</v>
      </c>
      <c r="H56" s="87">
        <f>H54+H27</f>
        <v>3123</v>
      </c>
      <c r="I56" s="49">
        <f>F56/H56</f>
        <v>21.884406019852705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169</vt:lpstr>
      <vt:lpstr>'169'!Zone_d_impression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2014-09-10T13:19:02Z</dcterms:created>
  <dcterms:modified xsi:type="dcterms:W3CDTF">2014-09-11T14:09:14Z</dcterms:modified>
</cp:coreProperties>
</file>