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176" sheetId="1" r:id="rId1"/>
  </sheets>
  <externalReferences>
    <externalReference r:id="rId2"/>
    <externalReference r:id="rId3"/>
  </externalReferences>
  <definedNames>
    <definedName name="_7_nat">#REF!</definedName>
    <definedName name="az">#REF!</definedName>
    <definedName name="Deleg">#REF!</definedName>
    <definedName name="DELEGPRI">#REF!</definedName>
    <definedName name="EnsPrim07GouvGrad">#REF!</definedName>
    <definedName name="HeurElev05">#REF!</definedName>
    <definedName name="HeurElv05">#REF!</definedName>
    <definedName name="HeurElvPr05">#REF!</definedName>
    <definedName name="HeurPrim05AE">#REF!</definedName>
    <definedName name="jamel">#REF!</definedName>
    <definedName name="PREPA">#REF!</definedName>
    <definedName name="statpri">#REF!</definedName>
    <definedName name="statpri1">[1]statpri!$A$1:$I$286</definedName>
    <definedName name="stpri">[2]statpri!$A$1:$I$286</definedName>
    <definedName name="_xlnm.Print_Area" localSheetId="0">'176'!$A$1:$I$56</definedName>
  </definedNames>
  <calcPr calcId="145621"/>
</workbook>
</file>

<file path=xl/calcChain.xml><?xml version="1.0" encoding="utf-8"?>
<calcChain xmlns="http://schemas.openxmlformats.org/spreadsheetml/2006/main">
  <c r="H27" i="1" l="1"/>
  <c r="H56" i="1" s="1"/>
  <c r="F27" i="1"/>
  <c r="F56" i="1" s="1"/>
  <c r="E27" i="1"/>
  <c r="E56" i="1" s="1"/>
  <c r="D27" i="1"/>
  <c r="D56" i="1" s="1"/>
  <c r="I14" i="1"/>
  <c r="G14" i="1"/>
  <c r="I13" i="1"/>
  <c r="G13" i="1"/>
  <c r="I12" i="1"/>
  <c r="G12" i="1"/>
  <c r="I11" i="1"/>
  <c r="G11" i="1"/>
  <c r="I10" i="1"/>
  <c r="G10" i="1"/>
  <c r="I9" i="1"/>
  <c r="G9" i="1"/>
  <c r="I8" i="1"/>
  <c r="G8" i="1"/>
  <c r="I56" i="1" l="1"/>
  <c r="I27" i="1"/>
  <c r="G56" i="1"/>
  <c r="G27" i="1"/>
</calcChain>
</file>

<file path=xl/sharedStrings.xml><?xml version="1.0" encoding="utf-8"?>
<sst xmlns="http://schemas.openxmlformats.org/spreadsheetml/2006/main" count="127" uniqueCount="89">
  <si>
    <t>عـــدد التــلاميــــذ</t>
  </si>
  <si>
    <t>نسبة</t>
  </si>
  <si>
    <t xml:space="preserve">عــدد </t>
  </si>
  <si>
    <t>متوســـط</t>
  </si>
  <si>
    <t>Effectif des élèves</t>
  </si>
  <si>
    <t>الإناث</t>
  </si>
  <si>
    <t>الفصــول</t>
  </si>
  <si>
    <t>كثافــة الفصـل</t>
  </si>
  <si>
    <t>ذكــور</t>
  </si>
  <si>
    <t>إنـــاث</t>
  </si>
  <si>
    <t>جملــة</t>
  </si>
  <si>
    <t>% des</t>
  </si>
  <si>
    <t>Nombre de</t>
  </si>
  <si>
    <t>Ratio élèves</t>
  </si>
  <si>
    <t>Garçons</t>
  </si>
  <si>
    <t>Filles</t>
  </si>
  <si>
    <t>Total</t>
  </si>
  <si>
    <t xml:space="preserve"> filles</t>
  </si>
  <si>
    <t>classes élèves</t>
  </si>
  <si>
    <t>/ classe</t>
  </si>
  <si>
    <t>مرحلة أولى تعليم أساسي</t>
  </si>
  <si>
    <t>1 er cycle enseignement de base général</t>
  </si>
  <si>
    <t>سنة أولى</t>
  </si>
  <si>
    <t>1ère année</t>
  </si>
  <si>
    <t xml:space="preserve">سنة ثانية </t>
  </si>
  <si>
    <t>2ème année</t>
  </si>
  <si>
    <t>سنة ثالثة</t>
  </si>
  <si>
    <t>3ème année</t>
  </si>
  <si>
    <t>سنة رابعة</t>
  </si>
  <si>
    <t>4ème année</t>
  </si>
  <si>
    <t>سنة خامسة</t>
  </si>
  <si>
    <t>5ème année</t>
  </si>
  <si>
    <t xml:space="preserve">سنة سادسة </t>
  </si>
  <si>
    <t>6ème année</t>
  </si>
  <si>
    <t>جملة</t>
  </si>
  <si>
    <t>مرحلة ثانية تعليم أساسي عام</t>
  </si>
  <si>
    <t>2ème cycle enseignement de base général</t>
  </si>
  <si>
    <t>سنة سابعة</t>
  </si>
  <si>
    <t>7ème année</t>
  </si>
  <si>
    <t>سنة ثامنة</t>
  </si>
  <si>
    <t>8ème année</t>
  </si>
  <si>
    <t>سنة تاسعة</t>
  </si>
  <si>
    <t>9ème année</t>
  </si>
  <si>
    <t xml:space="preserve">جمــلة </t>
  </si>
  <si>
    <t>مرحلة ثانية تعليم أساسي تقني</t>
  </si>
  <si>
    <t>2ème cycle enseignement de base technique</t>
  </si>
  <si>
    <t>جملة م. ثانية تعليم أساسي</t>
  </si>
  <si>
    <t>Total 2ème c. enseignement de base</t>
  </si>
  <si>
    <t>جملة  التعليم الأساسي</t>
  </si>
  <si>
    <t>Total Enseignement de base</t>
  </si>
  <si>
    <t>تعليم ثانوي</t>
  </si>
  <si>
    <t xml:space="preserve">سنة أولى </t>
  </si>
  <si>
    <t>جذع مشترك</t>
  </si>
  <si>
    <t>Tronc commun</t>
  </si>
  <si>
    <t>1ère</t>
  </si>
  <si>
    <t>رياضة</t>
  </si>
  <si>
    <t>Sport</t>
  </si>
  <si>
    <t xml:space="preserve"> année </t>
  </si>
  <si>
    <t>جملـــة</t>
  </si>
  <si>
    <t>آداب</t>
  </si>
  <si>
    <t>Lettres</t>
  </si>
  <si>
    <t xml:space="preserve">علوم </t>
  </si>
  <si>
    <t>Sciences</t>
  </si>
  <si>
    <t>تكنولوجيا الإعلامية</t>
  </si>
  <si>
    <t>Technologie informatique</t>
  </si>
  <si>
    <t>2ème</t>
  </si>
  <si>
    <t>اقتصاد وخدمات</t>
  </si>
  <si>
    <t>Economie et services</t>
  </si>
  <si>
    <t>رياضيات</t>
  </si>
  <si>
    <t>Mathématiques</t>
  </si>
  <si>
    <t xml:space="preserve">سنة ثالثة </t>
  </si>
  <si>
    <t>علوم تجريبية</t>
  </si>
  <si>
    <t>Sc. Expérimentales</t>
  </si>
  <si>
    <t>علوم تقنية</t>
  </si>
  <si>
    <t>Sc.Techniques</t>
  </si>
  <si>
    <t xml:space="preserve">3ème </t>
  </si>
  <si>
    <t>علوم إعلامية</t>
  </si>
  <si>
    <t>Sc.Informatiques</t>
  </si>
  <si>
    <t>اقتصاد وتصرف</t>
  </si>
  <si>
    <t>Economie et Gestion</t>
  </si>
  <si>
    <t xml:space="preserve">رياضة  </t>
  </si>
  <si>
    <t xml:space="preserve">Sport </t>
  </si>
  <si>
    <t xml:space="preserve">4ème </t>
  </si>
  <si>
    <t xml:space="preserve">جملة التعليم الثانوي </t>
  </si>
  <si>
    <t>Total enseignement secondaire</t>
  </si>
  <si>
    <t>جملــــــة  عامـــــة</t>
  </si>
  <si>
    <t>Total  général</t>
  </si>
  <si>
    <t>جدول176: هرم التلاميذ بالمندوبية الجهوية للتربية بنابل</t>
  </si>
  <si>
    <t>Tableau176 Pyramide des élèves du commissariat régional de l’éducation de Nabeul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</si>
</sst>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 [$€]* #,##0.00_ ;_ [$€]* \-#,##0.00_ ;_ [$€]* &quot;-&quot;??_ ;_ @_ 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  <charset val="178"/>
    </font>
    <font>
      <sz val="10"/>
      <name val="MS Sans Serif"/>
      <family val="2"/>
    </font>
    <font>
      <sz val="10"/>
      <name val="MS Sans Serif"/>
      <family val="2"/>
      <charset val="178"/>
    </font>
    <font>
      <sz val="11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0" fontId="1" fillId="0" borderId="0"/>
    <xf numFmtId="0" fontId="1" fillId="0" borderId="0" applyFont="0" applyFill="0" applyBorder="0" applyProtection="0"/>
    <xf numFmtId="0" fontId="7" fillId="0" borderId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0" fillId="0" borderId="0"/>
    <xf numFmtId="0" fontId="1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1" fillId="0" borderId="0" xfId="1" applyFont="1"/>
    <xf numFmtId="0" fontId="1" fillId="0" borderId="0" xfId="1" applyFont="1" applyAlignment="1">
      <alignment vertical="top"/>
    </xf>
    <xf numFmtId="0" fontId="5" fillId="0" borderId="1" xfId="2" applyFont="1" applyBorder="1"/>
    <xf numFmtId="0" fontId="5" fillId="0" borderId="2" xfId="1" applyFont="1" applyBorder="1"/>
    <xf numFmtId="0" fontId="5" fillId="0" borderId="3" xfId="1" applyFont="1" applyBorder="1"/>
    <xf numFmtId="0" fontId="6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5" fillId="0" borderId="5" xfId="2" applyFont="1" applyBorder="1"/>
    <xf numFmtId="0" fontId="5" fillId="0" borderId="0" xfId="1" applyFont="1" applyBorder="1"/>
    <xf numFmtId="0" fontId="5" fillId="0" borderId="6" xfId="1" applyFont="1" applyBorder="1"/>
    <xf numFmtId="0" fontId="6" fillId="0" borderId="10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4" xfId="1" applyFont="1" applyBorder="1" applyAlignment="1">
      <alignment horizontal="centerContinuous" vertical="center"/>
    </xf>
    <xf numFmtId="0" fontId="3" fillId="0" borderId="6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2" applyFont="1" applyBorder="1"/>
    <xf numFmtId="0" fontId="5" fillId="0" borderId="8" xfId="1" applyFont="1" applyBorder="1"/>
    <xf numFmtId="0" fontId="5" fillId="0" borderId="9" xfId="1" applyFont="1" applyBorder="1"/>
    <xf numFmtId="0" fontId="5" fillId="0" borderId="11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1" xfId="1" applyFont="1" applyBorder="1" applyAlignment="1">
      <alignment horizontal="centerContinuous" vertical="center"/>
    </xf>
    <xf numFmtId="0" fontId="4" fillId="0" borderId="0" xfId="2" applyFont="1" applyBorder="1" applyAlignment="1">
      <alignment horizontal="right"/>
    </xf>
    <xf numFmtId="0" fontId="5" fillId="0" borderId="0" xfId="3" applyFont="1" applyBorder="1"/>
    <xf numFmtId="0" fontId="5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centerContinuous" vertical="center"/>
    </xf>
    <xf numFmtId="0" fontId="3" fillId="0" borderId="0" xfId="1" applyFont="1" applyBorder="1" applyAlignment="1">
      <alignment horizontal="left"/>
    </xf>
    <xf numFmtId="0" fontId="4" fillId="0" borderId="1" xfId="2" applyFont="1" applyBorder="1" applyAlignment="1">
      <alignment horizontal="right"/>
    </xf>
    <xf numFmtId="0" fontId="5" fillId="0" borderId="2" xfId="3" applyFont="1" applyBorder="1"/>
    <xf numFmtId="0" fontId="5" fillId="0" borderId="3" xfId="3" applyFont="1" applyBorder="1"/>
    <xf numFmtId="0" fontId="8" fillId="0" borderId="3" xfId="3" applyFont="1" applyBorder="1" applyAlignment="1">
      <alignment vertical="center"/>
    </xf>
    <xf numFmtId="0" fontId="8" fillId="0" borderId="2" xfId="3" applyFont="1" applyBorder="1" applyAlignment="1">
      <alignment vertical="center"/>
    </xf>
    <xf numFmtId="0" fontId="8" fillId="0" borderId="1" xfId="3" applyFont="1" applyBorder="1" applyAlignment="1">
      <alignment vertical="center"/>
    </xf>
    <xf numFmtId="164" fontId="8" fillId="0" borderId="4" xfId="3" applyNumberFormat="1" applyFont="1" applyBorder="1" applyAlignment="1">
      <alignment vertical="center"/>
    </xf>
    <xf numFmtId="0" fontId="4" fillId="0" borderId="5" xfId="2" applyFont="1" applyBorder="1" applyAlignment="1">
      <alignment horizontal="right"/>
    </xf>
    <xf numFmtId="0" fontId="5" fillId="0" borderId="6" xfId="3" applyFont="1" applyBorder="1"/>
    <xf numFmtId="0" fontId="8" fillId="0" borderId="6" xfId="3" applyFont="1" applyBorder="1" applyAlignment="1">
      <alignment vertical="center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164" fontId="8" fillId="0" borderId="10" xfId="3" applyNumberFormat="1" applyFont="1" applyBorder="1" applyAlignment="1">
      <alignment vertical="center"/>
    </xf>
    <xf numFmtId="0" fontId="8" fillId="0" borderId="9" xfId="3" applyFont="1" applyBorder="1" applyAlignment="1">
      <alignment vertical="center"/>
    </xf>
    <xf numFmtId="0" fontId="8" fillId="0" borderId="8" xfId="3" applyFont="1" applyBorder="1" applyAlignment="1">
      <alignment vertical="center"/>
    </xf>
    <xf numFmtId="164" fontId="8" fillId="0" borderId="11" xfId="3" applyNumberFormat="1" applyFont="1" applyBorder="1" applyAlignment="1">
      <alignment vertical="center"/>
    </xf>
    <xf numFmtId="0" fontId="4" fillId="0" borderId="12" xfId="2" applyFont="1" applyBorder="1" applyAlignment="1">
      <alignment horizontal="right"/>
    </xf>
    <xf numFmtId="0" fontId="5" fillId="0" borderId="13" xfId="3" applyFont="1" applyBorder="1"/>
    <xf numFmtId="0" fontId="5" fillId="0" borderId="14" xfId="3" applyFont="1" applyBorder="1"/>
    <xf numFmtId="0" fontId="3" fillId="0" borderId="15" xfId="3" applyFont="1" applyBorder="1" applyAlignment="1">
      <alignment vertical="center"/>
    </xf>
    <xf numFmtId="164" fontId="3" fillId="0" borderId="15" xfId="3" applyNumberFormat="1" applyFont="1" applyBorder="1" applyAlignment="1">
      <alignment vertical="center"/>
    </xf>
    <xf numFmtId="0" fontId="5" fillId="0" borderId="0" xfId="1" applyFont="1" applyBorder="1" applyAlignment="1"/>
    <xf numFmtId="0" fontId="5" fillId="0" borderId="0" xfId="1" applyFont="1" applyBorder="1" applyAlignment="1">
      <alignment horizontal="center"/>
    </xf>
    <xf numFmtId="0" fontId="6" fillId="0" borderId="1" xfId="2" applyFont="1" applyBorder="1" applyAlignment="1">
      <alignment horizontal="right" vertical="center"/>
    </xf>
    <xf numFmtId="0" fontId="5" fillId="0" borderId="2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6" fillId="0" borderId="5" xfId="2" applyFont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6" fillId="0" borderId="7" xfId="2" applyFont="1" applyBorder="1" applyAlignment="1">
      <alignment horizontal="right" vertical="center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6" fillId="0" borderId="12" xfId="2" applyFont="1" applyBorder="1" applyAlignment="1">
      <alignment horizontal="right" vertical="center"/>
    </xf>
    <xf numFmtId="0" fontId="5" fillId="0" borderId="13" xfId="1" applyFont="1" applyBorder="1" applyAlignment="1">
      <alignment vertical="center"/>
    </xf>
    <xf numFmtId="0" fontId="5" fillId="0" borderId="14" xfId="1" applyFont="1" applyBorder="1" applyAlignment="1">
      <alignment vertical="center"/>
    </xf>
    <xf numFmtId="0" fontId="3" fillId="0" borderId="14" xfId="1" applyFont="1" applyBorder="1" applyAlignment="1">
      <alignment horizontal="right" vertical="center"/>
    </xf>
    <xf numFmtId="0" fontId="3" fillId="0" borderId="0" xfId="1" applyFont="1" applyBorder="1" applyAlignment="1">
      <alignment horizontal="center"/>
    </xf>
    <xf numFmtId="164" fontId="3" fillId="0" borderId="10" xfId="3" applyNumberFormat="1" applyFont="1" applyBorder="1" applyAlignment="1">
      <alignment vertical="center"/>
    </xf>
    <xf numFmtId="0" fontId="3" fillId="0" borderId="15" xfId="1" applyFont="1" applyBorder="1" applyAlignment="1">
      <alignment horizontal="right" vertical="center"/>
    </xf>
    <xf numFmtId="0" fontId="6" fillId="0" borderId="0" xfId="2" applyFont="1" applyBorder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164" fontId="3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horizontal="right" vertical="center"/>
    </xf>
    <xf numFmtId="0" fontId="6" fillId="0" borderId="15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5" fillId="0" borderId="12" xfId="2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6" fillId="0" borderId="12" xfId="2" applyFont="1" applyBorder="1" applyAlignment="1">
      <alignment vertical="center"/>
    </xf>
    <xf numFmtId="0" fontId="5" fillId="0" borderId="14" xfId="2" applyFont="1" applyBorder="1" applyAlignment="1">
      <alignment vertical="center"/>
    </xf>
    <xf numFmtId="0" fontId="3" fillId="0" borderId="15" xfId="1" applyFont="1" applyBorder="1" applyAlignment="1">
      <alignment vertical="center"/>
    </xf>
    <xf numFmtId="0" fontId="4" fillId="0" borderId="0" xfId="2" applyFont="1" applyBorder="1" applyAlignment="1"/>
    <xf numFmtId="0" fontId="3" fillId="0" borderId="0" xfId="1" applyFont="1" applyBorder="1" applyAlignment="1">
      <alignment horizontal="right"/>
    </xf>
    <xf numFmtId="0" fontId="1" fillId="0" borderId="0" xfId="1" applyFont="1" applyAlignment="1"/>
    <xf numFmtId="3" fontId="3" fillId="0" borderId="4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6" fillId="0" borderId="7" xfId="1" applyFont="1" applyBorder="1" applyAlignment="1">
      <alignment horizontal="right" vertical="center"/>
    </xf>
    <xf numFmtId="0" fontId="5" fillId="0" borderId="9" xfId="1" applyFont="1" applyBorder="1" applyAlignment="1">
      <alignment horizontal="left" vertical="center"/>
    </xf>
    <xf numFmtId="0" fontId="1" fillId="0" borderId="4" xfId="1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3" xfId="1" applyFont="1" applyBorder="1" applyAlignment="1">
      <alignment horizontal="right" vertical="center"/>
    </xf>
    <xf numFmtId="0" fontId="8" fillId="0" borderId="2" xfId="1" applyFont="1" applyBorder="1" applyAlignment="1">
      <alignment horizontal="right" vertical="center"/>
    </xf>
    <xf numFmtId="3" fontId="3" fillId="0" borderId="10" xfId="1" applyNumberFormat="1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8" fillId="0" borderId="6" xfId="1" applyFont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6" fillId="0" borderId="5" xfId="1" applyFont="1" applyBorder="1" applyAlignment="1">
      <alignment vertical="center"/>
    </xf>
    <xf numFmtId="0" fontId="5" fillId="0" borderId="6" xfId="1" applyFont="1" applyBorder="1" applyAlignment="1">
      <alignment horizontal="left" vertical="center"/>
    </xf>
    <xf numFmtId="3" fontId="5" fillId="0" borderId="10" xfId="1" applyNumberFormat="1" applyFont="1" applyBorder="1" applyAlignment="1">
      <alignment horizontal="center" vertical="center"/>
    </xf>
    <xf numFmtId="0" fontId="6" fillId="0" borderId="11" xfId="1" applyFont="1" applyBorder="1" applyAlignment="1">
      <alignment horizontal="right" vertical="center"/>
    </xf>
    <xf numFmtId="0" fontId="3" fillId="0" borderId="14" xfId="1" applyFont="1" applyBorder="1" applyAlignment="1">
      <alignment vertical="center"/>
    </xf>
    <xf numFmtId="0" fontId="6" fillId="0" borderId="2" xfId="2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0" fontId="3" fillId="0" borderId="10" xfId="2" applyFont="1" applyBorder="1" applyAlignment="1">
      <alignment horizontal="right" vertical="center"/>
    </xf>
    <xf numFmtId="0" fontId="3" fillId="0" borderId="0" xfId="2" applyFont="1" applyBorder="1" applyAlignment="1">
      <alignment horizontal="right" vertical="center"/>
    </xf>
    <xf numFmtId="0" fontId="6" fillId="0" borderId="11" xfId="2" applyFont="1" applyBorder="1" applyAlignment="1">
      <alignment vertical="center"/>
    </xf>
    <xf numFmtId="0" fontId="6" fillId="0" borderId="13" xfId="2" applyFont="1" applyBorder="1" applyAlignment="1">
      <alignment vertical="center"/>
    </xf>
    <xf numFmtId="0" fontId="1" fillId="0" borderId="1" xfId="1" applyFont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3" fillId="0" borderId="7" xfId="2" applyFont="1" applyBorder="1" applyAlignment="1">
      <alignment horizontal="right" vertical="center"/>
    </xf>
    <xf numFmtId="0" fontId="6" fillId="0" borderId="8" xfId="2" applyFont="1" applyBorder="1" applyAlignment="1">
      <alignment vertical="center"/>
    </xf>
    <xf numFmtId="0" fontId="6" fillId="0" borderId="7" xfId="2" applyFont="1" applyBorder="1" applyAlignment="1">
      <alignment vertical="center"/>
    </xf>
    <xf numFmtId="0" fontId="3" fillId="0" borderId="1" xfId="1" quotePrefix="1" applyFont="1" applyBorder="1" applyAlignment="1">
      <alignment horizontal="center" vertical="center"/>
    </xf>
    <xf numFmtId="0" fontId="3" fillId="0" borderId="2" xfId="1" quotePrefix="1" applyFont="1" applyBorder="1" applyAlignment="1">
      <alignment horizontal="center" vertical="center"/>
    </xf>
    <xf numFmtId="0" fontId="3" fillId="0" borderId="3" xfId="1" quotePrefix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</cellXfs>
  <cellStyles count="35">
    <cellStyle name="Comma_Esp" xfId="4"/>
    <cellStyle name="Euro" xfId="5"/>
    <cellStyle name="Milliers 10" xfId="6"/>
    <cellStyle name="Milliers 11" xfId="7"/>
    <cellStyle name="Milliers 12" xfId="8"/>
    <cellStyle name="Milliers 13" xfId="9"/>
    <cellStyle name="Milliers 14" xfId="10"/>
    <cellStyle name="Milliers 15" xfId="11"/>
    <cellStyle name="Milliers 2" xfId="2"/>
    <cellStyle name="Milliers 2 2" xfId="12"/>
    <cellStyle name="Milliers 3" xfId="13"/>
    <cellStyle name="Milliers 4" xfId="14"/>
    <cellStyle name="Milliers 5" xfId="15"/>
    <cellStyle name="Milliers 6" xfId="16"/>
    <cellStyle name="Milliers 7" xfId="17"/>
    <cellStyle name="Milliers 8" xfId="18"/>
    <cellStyle name="Milliers 9" xfId="19"/>
    <cellStyle name="Normal" xfId="0" builtinId="0"/>
    <cellStyle name="Normal 2" xfId="1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5" xfId="29"/>
    <cellStyle name="Normal 5 2" xfId="30"/>
    <cellStyle name="Normal 6" xfId="31"/>
    <cellStyle name="Normal 6 2" xfId="32"/>
    <cellStyle name="Normal 7" xfId="33"/>
    <cellStyle name="Normal_statistiques0910" xfId="3"/>
    <cellStyle name="Pourcentage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eur/Bureau/StatPrim0910/statp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annuaire%20statistiques%2003-04/statp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7"/>
  <sheetViews>
    <sheetView rightToLeft="1" tabSelected="1" workbookViewId="0">
      <selection activeCell="L6" sqref="L6"/>
    </sheetView>
  </sheetViews>
  <sheetFormatPr baseColWidth="10" defaultColWidth="11" defaultRowHeight="12.75"/>
  <cols>
    <col min="1" max="2" width="15.5703125" style="1" customWidth="1"/>
    <col min="3" max="3" width="24" style="1" customWidth="1"/>
    <col min="4" max="7" width="8.5703125" style="1" customWidth="1"/>
    <col min="8" max="8" width="13.7109375" style="1" customWidth="1"/>
    <col min="9" max="9" width="12.5703125" style="1" customWidth="1"/>
    <col min="10" max="10" width="6.42578125" style="1" customWidth="1"/>
    <col min="11" max="248" width="11" style="1"/>
    <col min="249" max="250" width="15.5703125" style="1" customWidth="1"/>
    <col min="251" max="251" width="24" style="1" customWidth="1"/>
    <col min="252" max="255" width="8.5703125" style="1" customWidth="1"/>
    <col min="256" max="256" width="13.7109375" style="1" customWidth="1"/>
    <col min="257" max="257" width="12.5703125" style="1" customWidth="1"/>
    <col min="258" max="258" width="6.42578125" style="1" customWidth="1"/>
    <col min="259" max="504" width="11" style="1"/>
    <col min="505" max="506" width="15.5703125" style="1" customWidth="1"/>
    <col min="507" max="507" width="24" style="1" customWidth="1"/>
    <col min="508" max="511" width="8.5703125" style="1" customWidth="1"/>
    <col min="512" max="512" width="13.7109375" style="1" customWidth="1"/>
    <col min="513" max="513" width="12.5703125" style="1" customWidth="1"/>
    <col min="514" max="514" width="6.42578125" style="1" customWidth="1"/>
    <col min="515" max="760" width="11" style="1"/>
    <col min="761" max="762" width="15.5703125" style="1" customWidth="1"/>
    <col min="763" max="763" width="24" style="1" customWidth="1"/>
    <col min="764" max="767" width="8.5703125" style="1" customWidth="1"/>
    <col min="768" max="768" width="13.7109375" style="1" customWidth="1"/>
    <col min="769" max="769" width="12.5703125" style="1" customWidth="1"/>
    <col min="770" max="770" width="6.42578125" style="1" customWidth="1"/>
    <col min="771" max="1016" width="11" style="1"/>
    <col min="1017" max="1018" width="15.5703125" style="1" customWidth="1"/>
    <col min="1019" max="1019" width="24" style="1" customWidth="1"/>
    <col min="1020" max="1023" width="8.5703125" style="1" customWidth="1"/>
    <col min="1024" max="1024" width="13.7109375" style="1" customWidth="1"/>
    <col min="1025" max="1025" width="12.5703125" style="1" customWidth="1"/>
    <col min="1026" max="1026" width="6.42578125" style="1" customWidth="1"/>
    <col min="1027" max="1272" width="11" style="1"/>
    <col min="1273" max="1274" width="15.5703125" style="1" customWidth="1"/>
    <col min="1275" max="1275" width="24" style="1" customWidth="1"/>
    <col min="1276" max="1279" width="8.5703125" style="1" customWidth="1"/>
    <col min="1280" max="1280" width="13.7109375" style="1" customWidth="1"/>
    <col min="1281" max="1281" width="12.5703125" style="1" customWidth="1"/>
    <col min="1282" max="1282" width="6.42578125" style="1" customWidth="1"/>
    <col min="1283" max="1528" width="11" style="1"/>
    <col min="1529" max="1530" width="15.5703125" style="1" customWidth="1"/>
    <col min="1531" max="1531" width="24" style="1" customWidth="1"/>
    <col min="1532" max="1535" width="8.5703125" style="1" customWidth="1"/>
    <col min="1536" max="1536" width="13.7109375" style="1" customWidth="1"/>
    <col min="1537" max="1537" width="12.5703125" style="1" customWidth="1"/>
    <col min="1538" max="1538" width="6.42578125" style="1" customWidth="1"/>
    <col min="1539" max="1784" width="11" style="1"/>
    <col min="1785" max="1786" width="15.5703125" style="1" customWidth="1"/>
    <col min="1787" max="1787" width="24" style="1" customWidth="1"/>
    <col min="1788" max="1791" width="8.5703125" style="1" customWidth="1"/>
    <col min="1792" max="1792" width="13.7109375" style="1" customWidth="1"/>
    <col min="1793" max="1793" width="12.5703125" style="1" customWidth="1"/>
    <col min="1794" max="1794" width="6.42578125" style="1" customWidth="1"/>
    <col min="1795" max="2040" width="11" style="1"/>
    <col min="2041" max="2042" width="15.5703125" style="1" customWidth="1"/>
    <col min="2043" max="2043" width="24" style="1" customWidth="1"/>
    <col min="2044" max="2047" width="8.5703125" style="1" customWidth="1"/>
    <col min="2048" max="2048" width="13.7109375" style="1" customWidth="1"/>
    <col min="2049" max="2049" width="12.5703125" style="1" customWidth="1"/>
    <col min="2050" max="2050" width="6.42578125" style="1" customWidth="1"/>
    <col min="2051" max="2296" width="11" style="1"/>
    <col min="2297" max="2298" width="15.5703125" style="1" customWidth="1"/>
    <col min="2299" max="2299" width="24" style="1" customWidth="1"/>
    <col min="2300" max="2303" width="8.5703125" style="1" customWidth="1"/>
    <col min="2304" max="2304" width="13.7109375" style="1" customWidth="1"/>
    <col min="2305" max="2305" width="12.5703125" style="1" customWidth="1"/>
    <col min="2306" max="2306" width="6.42578125" style="1" customWidth="1"/>
    <col min="2307" max="2552" width="11" style="1"/>
    <col min="2553" max="2554" width="15.5703125" style="1" customWidth="1"/>
    <col min="2555" max="2555" width="24" style="1" customWidth="1"/>
    <col min="2556" max="2559" width="8.5703125" style="1" customWidth="1"/>
    <col min="2560" max="2560" width="13.7109375" style="1" customWidth="1"/>
    <col min="2561" max="2561" width="12.5703125" style="1" customWidth="1"/>
    <col min="2562" max="2562" width="6.42578125" style="1" customWidth="1"/>
    <col min="2563" max="2808" width="11" style="1"/>
    <col min="2809" max="2810" width="15.5703125" style="1" customWidth="1"/>
    <col min="2811" max="2811" width="24" style="1" customWidth="1"/>
    <col min="2812" max="2815" width="8.5703125" style="1" customWidth="1"/>
    <col min="2816" max="2816" width="13.7109375" style="1" customWidth="1"/>
    <col min="2817" max="2817" width="12.5703125" style="1" customWidth="1"/>
    <col min="2818" max="2818" width="6.42578125" style="1" customWidth="1"/>
    <col min="2819" max="3064" width="11" style="1"/>
    <col min="3065" max="3066" width="15.5703125" style="1" customWidth="1"/>
    <col min="3067" max="3067" width="24" style="1" customWidth="1"/>
    <col min="3068" max="3071" width="8.5703125" style="1" customWidth="1"/>
    <col min="3072" max="3072" width="13.7109375" style="1" customWidth="1"/>
    <col min="3073" max="3073" width="12.5703125" style="1" customWidth="1"/>
    <col min="3074" max="3074" width="6.42578125" style="1" customWidth="1"/>
    <col min="3075" max="3320" width="11" style="1"/>
    <col min="3321" max="3322" width="15.5703125" style="1" customWidth="1"/>
    <col min="3323" max="3323" width="24" style="1" customWidth="1"/>
    <col min="3324" max="3327" width="8.5703125" style="1" customWidth="1"/>
    <col min="3328" max="3328" width="13.7109375" style="1" customWidth="1"/>
    <col min="3329" max="3329" width="12.5703125" style="1" customWidth="1"/>
    <col min="3330" max="3330" width="6.42578125" style="1" customWidth="1"/>
    <col min="3331" max="3576" width="11" style="1"/>
    <col min="3577" max="3578" width="15.5703125" style="1" customWidth="1"/>
    <col min="3579" max="3579" width="24" style="1" customWidth="1"/>
    <col min="3580" max="3583" width="8.5703125" style="1" customWidth="1"/>
    <col min="3584" max="3584" width="13.7109375" style="1" customWidth="1"/>
    <col min="3585" max="3585" width="12.5703125" style="1" customWidth="1"/>
    <col min="3586" max="3586" width="6.42578125" style="1" customWidth="1"/>
    <col min="3587" max="3832" width="11" style="1"/>
    <col min="3833" max="3834" width="15.5703125" style="1" customWidth="1"/>
    <col min="3835" max="3835" width="24" style="1" customWidth="1"/>
    <col min="3836" max="3839" width="8.5703125" style="1" customWidth="1"/>
    <col min="3840" max="3840" width="13.7109375" style="1" customWidth="1"/>
    <col min="3841" max="3841" width="12.5703125" style="1" customWidth="1"/>
    <col min="3842" max="3842" width="6.42578125" style="1" customWidth="1"/>
    <col min="3843" max="4088" width="11" style="1"/>
    <col min="4089" max="4090" width="15.5703125" style="1" customWidth="1"/>
    <col min="4091" max="4091" width="24" style="1" customWidth="1"/>
    <col min="4092" max="4095" width="8.5703125" style="1" customWidth="1"/>
    <col min="4096" max="4096" width="13.7109375" style="1" customWidth="1"/>
    <col min="4097" max="4097" width="12.5703125" style="1" customWidth="1"/>
    <col min="4098" max="4098" width="6.42578125" style="1" customWidth="1"/>
    <col min="4099" max="4344" width="11" style="1"/>
    <col min="4345" max="4346" width="15.5703125" style="1" customWidth="1"/>
    <col min="4347" max="4347" width="24" style="1" customWidth="1"/>
    <col min="4348" max="4351" width="8.5703125" style="1" customWidth="1"/>
    <col min="4352" max="4352" width="13.7109375" style="1" customWidth="1"/>
    <col min="4353" max="4353" width="12.5703125" style="1" customWidth="1"/>
    <col min="4354" max="4354" width="6.42578125" style="1" customWidth="1"/>
    <col min="4355" max="4600" width="11" style="1"/>
    <col min="4601" max="4602" width="15.5703125" style="1" customWidth="1"/>
    <col min="4603" max="4603" width="24" style="1" customWidth="1"/>
    <col min="4604" max="4607" width="8.5703125" style="1" customWidth="1"/>
    <col min="4608" max="4608" width="13.7109375" style="1" customWidth="1"/>
    <col min="4609" max="4609" width="12.5703125" style="1" customWidth="1"/>
    <col min="4610" max="4610" width="6.42578125" style="1" customWidth="1"/>
    <col min="4611" max="4856" width="11" style="1"/>
    <col min="4857" max="4858" width="15.5703125" style="1" customWidth="1"/>
    <col min="4859" max="4859" width="24" style="1" customWidth="1"/>
    <col min="4860" max="4863" width="8.5703125" style="1" customWidth="1"/>
    <col min="4864" max="4864" width="13.7109375" style="1" customWidth="1"/>
    <col min="4865" max="4865" width="12.5703125" style="1" customWidth="1"/>
    <col min="4866" max="4866" width="6.42578125" style="1" customWidth="1"/>
    <col min="4867" max="5112" width="11" style="1"/>
    <col min="5113" max="5114" width="15.5703125" style="1" customWidth="1"/>
    <col min="5115" max="5115" width="24" style="1" customWidth="1"/>
    <col min="5116" max="5119" width="8.5703125" style="1" customWidth="1"/>
    <col min="5120" max="5120" width="13.7109375" style="1" customWidth="1"/>
    <col min="5121" max="5121" width="12.5703125" style="1" customWidth="1"/>
    <col min="5122" max="5122" width="6.42578125" style="1" customWidth="1"/>
    <col min="5123" max="5368" width="11" style="1"/>
    <col min="5369" max="5370" width="15.5703125" style="1" customWidth="1"/>
    <col min="5371" max="5371" width="24" style="1" customWidth="1"/>
    <col min="5372" max="5375" width="8.5703125" style="1" customWidth="1"/>
    <col min="5376" max="5376" width="13.7109375" style="1" customWidth="1"/>
    <col min="5377" max="5377" width="12.5703125" style="1" customWidth="1"/>
    <col min="5378" max="5378" width="6.42578125" style="1" customWidth="1"/>
    <col min="5379" max="5624" width="11" style="1"/>
    <col min="5625" max="5626" width="15.5703125" style="1" customWidth="1"/>
    <col min="5627" max="5627" width="24" style="1" customWidth="1"/>
    <col min="5628" max="5631" width="8.5703125" style="1" customWidth="1"/>
    <col min="5632" max="5632" width="13.7109375" style="1" customWidth="1"/>
    <col min="5633" max="5633" width="12.5703125" style="1" customWidth="1"/>
    <col min="5634" max="5634" width="6.42578125" style="1" customWidth="1"/>
    <col min="5635" max="5880" width="11" style="1"/>
    <col min="5881" max="5882" width="15.5703125" style="1" customWidth="1"/>
    <col min="5883" max="5883" width="24" style="1" customWidth="1"/>
    <col min="5884" max="5887" width="8.5703125" style="1" customWidth="1"/>
    <col min="5888" max="5888" width="13.7109375" style="1" customWidth="1"/>
    <col min="5889" max="5889" width="12.5703125" style="1" customWidth="1"/>
    <col min="5890" max="5890" width="6.42578125" style="1" customWidth="1"/>
    <col min="5891" max="6136" width="11" style="1"/>
    <col min="6137" max="6138" width="15.5703125" style="1" customWidth="1"/>
    <col min="6139" max="6139" width="24" style="1" customWidth="1"/>
    <col min="6140" max="6143" width="8.5703125" style="1" customWidth="1"/>
    <col min="6144" max="6144" width="13.7109375" style="1" customWidth="1"/>
    <col min="6145" max="6145" width="12.5703125" style="1" customWidth="1"/>
    <col min="6146" max="6146" width="6.42578125" style="1" customWidth="1"/>
    <col min="6147" max="6392" width="11" style="1"/>
    <col min="6393" max="6394" width="15.5703125" style="1" customWidth="1"/>
    <col min="6395" max="6395" width="24" style="1" customWidth="1"/>
    <col min="6396" max="6399" width="8.5703125" style="1" customWidth="1"/>
    <col min="6400" max="6400" width="13.7109375" style="1" customWidth="1"/>
    <col min="6401" max="6401" width="12.5703125" style="1" customWidth="1"/>
    <col min="6402" max="6402" width="6.42578125" style="1" customWidth="1"/>
    <col min="6403" max="6648" width="11" style="1"/>
    <col min="6649" max="6650" width="15.5703125" style="1" customWidth="1"/>
    <col min="6651" max="6651" width="24" style="1" customWidth="1"/>
    <col min="6652" max="6655" width="8.5703125" style="1" customWidth="1"/>
    <col min="6656" max="6656" width="13.7109375" style="1" customWidth="1"/>
    <col min="6657" max="6657" width="12.5703125" style="1" customWidth="1"/>
    <col min="6658" max="6658" width="6.42578125" style="1" customWidth="1"/>
    <col min="6659" max="6904" width="11" style="1"/>
    <col min="6905" max="6906" width="15.5703125" style="1" customWidth="1"/>
    <col min="6907" max="6907" width="24" style="1" customWidth="1"/>
    <col min="6908" max="6911" width="8.5703125" style="1" customWidth="1"/>
    <col min="6912" max="6912" width="13.7109375" style="1" customWidth="1"/>
    <col min="6913" max="6913" width="12.5703125" style="1" customWidth="1"/>
    <col min="6914" max="6914" width="6.42578125" style="1" customWidth="1"/>
    <col min="6915" max="7160" width="11" style="1"/>
    <col min="7161" max="7162" width="15.5703125" style="1" customWidth="1"/>
    <col min="7163" max="7163" width="24" style="1" customWidth="1"/>
    <col min="7164" max="7167" width="8.5703125" style="1" customWidth="1"/>
    <col min="7168" max="7168" width="13.7109375" style="1" customWidth="1"/>
    <col min="7169" max="7169" width="12.5703125" style="1" customWidth="1"/>
    <col min="7170" max="7170" width="6.42578125" style="1" customWidth="1"/>
    <col min="7171" max="7416" width="11" style="1"/>
    <col min="7417" max="7418" width="15.5703125" style="1" customWidth="1"/>
    <col min="7419" max="7419" width="24" style="1" customWidth="1"/>
    <col min="7420" max="7423" width="8.5703125" style="1" customWidth="1"/>
    <col min="7424" max="7424" width="13.7109375" style="1" customWidth="1"/>
    <col min="7425" max="7425" width="12.5703125" style="1" customWidth="1"/>
    <col min="7426" max="7426" width="6.42578125" style="1" customWidth="1"/>
    <col min="7427" max="7672" width="11" style="1"/>
    <col min="7673" max="7674" width="15.5703125" style="1" customWidth="1"/>
    <col min="7675" max="7675" width="24" style="1" customWidth="1"/>
    <col min="7676" max="7679" width="8.5703125" style="1" customWidth="1"/>
    <col min="7680" max="7680" width="13.7109375" style="1" customWidth="1"/>
    <col min="7681" max="7681" width="12.5703125" style="1" customWidth="1"/>
    <col min="7682" max="7682" width="6.42578125" style="1" customWidth="1"/>
    <col min="7683" max="7928" width="11" style="1"/>
    <col min="7929" max="7930" width="15.5703125" style="1" customWidth="1"/>
    <col min="7931" max="7931" width="24" style="1" customWidth="1"/>
    <col min="7932" max="7935" width="8.5703125" style="1" customWidth="1"/>
    <col min="7936" max="7936" width="13.7109375" style="1" customWidth="1"/>
    <col min="7937" max="7937" width="12.5703125" style="1" customWidth="1"/>
    <col min="7938" max="7938" width="6.42578125" style="1" customWidth="1"/>
    <col min="7939" max="8184" width="11" style="1"/>
    <col min="8185" max="8186" width="15.5703125" style="1" customWidth="1"/>
    <col min="8187" max="8187" width="24" style="1" customWidth="1"/>
    <col min="8188" max="8191" width="8.5703125" style="1" customWidth="1"/>
    <col min="8192" max="8192" width="13.7109375" style="1" customWidth="1"/>
    <col min="8193" max="8193" width="12.5703125" style="1" customWidth="1"/>
    <col min="8194" max="8194" width="6.42578125" style="1" customWidth="1"/>
    <col min="8195" max="8440" width="11" style="1"/>
    <col min="8441" max="8442" width="15.5703125" style="1" customWidth="1"/>
    <col min="8443" max="8443" width="24" style="1" customWidth="1"/>
    <col min="8444" max="8447" width="8.5703125" style="1" customWidth="1"/>
    <col min="8448" max="8448" width="13.7109375" style="1" customWidth="1"/>
    <col min="8449" max="8449" width="12.5703125" style="1" customWidth="1"/>
    <col min="8450" max="8450" width="6.42578125" style="1" customWidth="1"/>
    <col min="8451" max="8696" width="11" style="1"/>
    <col min="8697" max="8698" width="15.5703125" style="1" customWidth="1"/>
    <col min="8699" max="8699" width="24" style="1" customWidth="1"/>
    <col min="8700" max="8703" width="8.5703125" style="1" customWidth="1"/>
    <col min="8704" max="8704" width="13.7109375" style="1" customWidth="1"/>
    <col min="8705" max="8705" width="12.5703125" style="1" customWidth="1"/>
    <col min="8706" max="8706" width="6.42578125" style="1" customWidth="1"/>
    <col min="8707" max="8952" width="11" style="1"/>
    <col min="8953" max="8954" width="15.5703125" style="1" customWidth="1"/>
    <col min="8955" max="8955" width="24" style="1" customWidth="1"/>
    <col min="8956" max="8959" width="8.5703125" style="1" customWidth="1"/>
    <col min="8960" max="8960" width="13.7109375" style="1" customWidth="1"/>
    <col min="8961" max="8961" width="12.5703125" style="1" customWidth="1"/>
    <col min="8962" max="8962" width="6.42578125" style="1" customWidth="1"/>
    <col min="8963" max="9208" width="11" style="1"/>
    <col min="9209" max="9210" width="15.5703125" style="1" customWidth="1"/>
    <col min="9211" max="9211" width="24" style="1" customWidth="1"/>
    <col min="9212" max="9215" width="8.5703125" style="1" customWidth="1"/>
    <col min="9216" max="9216" width="13.7109375" style="1" customWidth="1"/>
    <col min="9217" max="9217" width="12.5703125" style="1" customWidth="1"/>
    <col min="9218" max="9218" width="6.42578125" style="1" customWidth="1"/>
    <col min="9219" max="9464" width="11" style="1"/>
    <col min="9465" max="9466" width="15.5703125" style="1" customWidth="1"/>
    <col min="9467" max="9467" width="24" style="1" customWidth="1"/>
    <col min="9468" max="9471" width="8.5703125" style="1" customWidth="1"/>
    <col min="9472" max="9472" width="13.7109375" style="1" customWidth="1"/>
    <col min="9473" max="9473" width="12.5703125" style="1" customWidth="1"/>
    <col min="9474" max="9474" width="6.42578125" style="1" customWidth="1"/>
    <col min="9475" max="9720" width="11" style="1"/>
    <col min="9721" max="9722" width="15.5703125" style="1" customWidth="1"/>
    <col min="9723" max="9723" width="24" style="1" customWidth="1"/>
    <col min="9724" max="9727" width="8.5703125" style="1" customWidth="1"/>
    <col min="9728" max="9728" width="13.7109375" style="1" customWidth="1"/>
    <col min="9729" max="9729" width="12.5703125" style="1" customWidth="1"/>
    <col min="9730" max="9730" width="6.42578125" style="1" customWidth="1"/>
    <col min="9731" max="9976" width="11" style="1"/>
    <col min="9977" max="9978" width="15.5703125" style="1" customWidth="1"/>
    <col min="9979" max="9979" width="24" style="1" customWidth="1"/>
    <col min="9980" max="9983" width="8.5703125" style="1" customWidth="1"/>
    <col min="9984" max="9984" width="13.7109375" style="1" customWidth="1"/>
    <col min="9985" max="9985" width="12.5703125" style="1" customWidth="1"/>
    <col min="9986" max="9986" width="6.42578125" style="1" customWidth="1"/>
    <col min="9987" max="10232" width="11" style="1"/>
    <col min="10233" max="10234" width="15.5703125" style="1" customWidth="1"/>
    <col min="10235" max="10235" width="24" style="1" customWidth="1"/>
    <col min="10236" max="10239" width="8.5703125" style="1" customWidth="1"/>
    <col min="10240" max="10240" width="13.7109375" style="1" customWidth="1"/>
    <col min="10241" max="10241" width="12.5703125" style="1" customWidth="1"/>
    <col min="10242" max="10242" width="6.42578125" style="1" customWidth="1"/>
    <col min="10243" max="10488" width="11" style="1"/>
    <col min="10489" max="10490" width="15.5703125" style="1" customWidth="1"/>
    <col min="10491" max="10491" width="24" style="1" customWidth="1"/>
    <col min="10492" max="10495" width="8.5703125" style="1" customWidth="1"/>
    <col min="10496" max="10496" width="13.7109375" style="1" customWidth="1"/>
    <col min="10497" max="10497" width="12.5703125" style="1" customWidth="1"/>
    <col min="10498" max="10498" width="6.42578125" style="1" customWidth="1"/>
    <col min="10499" max="10744" width="11" style="1"/>
    <col min="10745" max="10746" width="15.5703125" style="1" customWidth="1"/>
    <col min="10747" max="10747" width="24" style="1" customWidth="1"/>
    <col min="10748" max="10751" width="8.5703125" style="1" customWidth="1"/>
    <col min="10752" max="10752" width="13.7109375" style="1" customWidth="1"/>
    <col min="10753" max="10753" width="12.5703125" style="1" customWidth="1"/>
    <col min="10754" max="10754" width="6.42578125" style="1" customWidth="1"/>
    <col min="10755" max="11000" width="11" style="1"/>
    <col min="11001" max="11002" width="15.5703125" style="1" customWidth="1"/>
    <col min="11003" max="11003" width="24" style="1" customWidth="1"/>
    <col min="11004" max="11007" width="8.5703125" style="1" customWidth="1"/>
    <col min="11008" max="11008" width="13.7109375" style="1" customWidth="1"/>
    <col min="11009" max="11009" width="12.5703125" style="1" customWidth="1"/>
    <col min="11010" max="11010" width="6.42578125" style="1" customWidth="1"/>
    <col min="11011" max="11256" width="11" style="1"/>
    <col min="11257" max="11258" width="15.5703125" style="1" customWidth="1"/>
    <col min="11259" max="11259" width="24" style="1" customWidth="1"/>
    <col min="11260" max="11263" width="8.5703125" style="1" customWidth="1"/>
    <col min="11264" max="11264" width="13.7109375" style="1" customWidth="1"/>
    <col min="11265" max="11265" width="12.5703125" style="1" customWidth="1"/>
    <col min="11266" max="11266" width="6.42578125" style="1" customWidth="1"/>
    <col min="11267" max="11512" width="11" style="1"/>
    <col min="11513" max="11514" width="15.5703125" style="1" customWidth="1"/>
    <col min="11515" max="11515" width="24" style="1" customWidth="1"/>
    <col min="11516" max="11519" width="8.5703125" style="1" customWidth="1"/>
    <col min="11520" max="11520" width="13.7109375" style="1" customWidth="1"/>
    <col min="11521" max="11521" width="12.5703125" style="1" customWidth="1"/>
    <col min="11522" max="11522" width="6.42578125" style="1" customWidth="1"/>
    <col min="11523" max="11768" width="11" style="1"/>
    <col min="11769" max="11770" width="15.5703125" style="1" customWidth="1"/>
    <col min="11771" max="11771" width="24" style="1" customWidth="1"/>
    <col min="11772" max="11775" width="8.5703125" style="1" customWidth="1"/>
    <col min="11776" max="11776" width="13.7109375" style="1" customWidth="1"/>
    <col min="11777" max="11777" width="12.5703125" style="1" customWidth="1"/>
    <col min="11778" max="11778" width="6.42578125" style="1" customWidth="1"/>
    <col min="11779" max="12024" width="11" style="1"/>
    <col min="12025" max="12026" width="15.5703125" style="1" customWidth="1"/>
    <col min="12027" max="12027" width="24" style="1" customWidth="1"/>
    <col min="12028" max="12031" width="8.5703125" style="1" customWidth="1"/>
    <col min="12032" max="12032" width="13.7109375" style="1" customWidth="1"/>
    <col min="12033" max="12033" width="12.5703125" style="1" customWidth="1"/>
    <col min="12034" max="12034" width="6.42578125" style="1" customWidth="1"/>
    <col min="12035" max="12280" width="11" style="1"/>
    <col min="12281" max="12282" width="15.5703125" style="1" customWidth="1"/>
    <col min="12283" max="12283" width="24" style="1" customWidth="1"/>
    <col min="12284" max="12287" width="8.5703125" style="1" customWidth="1"/>
    <col min="12288" max="12288" width="13.7109375" style="1" customWidth="1"/>
    <col min="12289" max="12289" width="12.5703125" style="1" customWidth="1"/>
    <col min="12290" max="12290" width="6.42578125" style="1" customWidth="1"/>
    <col min="12291" max="12536" width="11" style="1"/>
    <col min="12537" max="12538" width="15.5703125" style="1" customWidth="1"/>
    <col min="12539" max="12539" width="24" style="1" customWidth="1"/>
    <col min="12540" max="12543" width="8.5703125" style="1" customWidth="1"/>
    <col min="12544" max="12544" width="13.7109375" style="1" customWidth="1"/>
    <col min="12545" max="12545" width="12.5703125" style="1" customWidth="1"/>
    <col min="12546" max="12546" width="6.42578125" style="1" customWidth="1"/>
    <col min="12547" max="12792" width="11" style="1"/>
    <col min="12793" max="12794" width="15.5703125" style="1" customWidth="1"/>
    <col min="12795" max="12795" width="24" style="1" customWidth="1"/>
    <col min="12796" max="12799" width="8.5703125" style="1" customWidth="1"/>
    <col min="12800" max="12800" width="13.7109375" style="1" customWidth="1"/>
    <col min="12801" max="12801" width="12.5703125" style="1" customWidth="1"/>
    <col min="12802" max="12802" width="6.42578125" style="1" customWidth="1"/>
    <col min="12803" max="13048" width="11" style="1"/>
    <col min="13049" max="13050" width="15.5703125" style="1" customWidth="1"/>
    <col min="13051" max="13051" width="24" style="1" customWidth="1"/>
    <col min="13052" max="13055" width="8.5703125" style="1" customWidth="1"/>
    <col min="13056" max="13056" width="13.7109375" style="1" customWidth="1"/>
    <col min="13057" max="13057" width="12.5703125" style="1" customWidth="1"/>
    <col min="13058" max="13058" width="6.42578125" style="1" customWidth="1"/>
    <col min="13059" max="13304" width="11" style="1"/>
    <col min="13305" max="13306" width="15.5703125" style="1" customWidth="1"/>
    <col min="13307" max="13307" width="24" style="1" customWidth="1"/>
    <col min="13308" max="13311" width="8.5703125" style="1" customWidth="1"/>
    <col min="13312" max="13312" width="13.7109375" style="1" customWidth="1"/>
    <col min="13313" max="13313" width="12.5703125" style="1" customWidth="1"/>
    <col min="13314" max="13314" width="6.42578125" style="1" customWidth="1"/>
    <col min="13315" max="13560" width="11" style="1"/>
    <col min="13561" max="13562" width="15.5703125" style="1" customWidth="1"/>
    <col min="13563" max="13563" width="24" style="1" customWidth="1"/>
    <col min="13564" max="13567" width="8.5703125" style="1" customWidth="1"/>
    <col min="13568" max="13568" width="13.7109375" style="1" customWidth="1"/>
    <col min="13569" max="13569" width="12.5703125" style="1" customWidth="1"/>
    <col min="13570" max="13570" width="6.42578125" style="1" customWidth="1"/>
    <col min="13571" max="13816" width="11" style="1"/>
    <col min="13817" max="13818" width="15.5703125" style="1" customWidth="1"/>
    <col min="13819" max="13819" width="24" style="1" customWidth="1"/>
    <col min="13820" max="13823" width="8.5703125" style="1" customWidth="1"/>
    <col min="13824" max="13824" width="13.7109375" style="1" customWidth="1"/>
    <col min="13825" max="13825" width="12.5703125" style="1" customWidth="1"/>
    <col min="13826" max="13826" width="6.42578125" style="1" customWidth="1"/>
    <col min="13827" max="14072" width="11" style="1"/>
    <col min="14073" max="14074" width="15.5703125" style="1" customWidth="1"/>
    <col min="14075" max="14075" width="24" style="1" customWidth="1"/>
    <col min="14076" max="14079" width="8.5703125" style="1" customWidth="1"/>
    <col min="14080" max="14080" width="13.7109375" style="1" customWidth="1"/>
    <col min="14081" max="14081" width="12.5703125" style="1" customWidth="1"/>
    <col min="14082" max="14082" width="6.42578125" style="1" customWidth="1"/>
    <col min="14083" max="14328" width="11" style="1"/>
    <col min="14329" max="14330" width="15.5703125" style="1" customWidth="1"/>
    <col min="14331" max="14331" width="24" style="1" customWidth="1"/>
    <col min="14332" max="14335" width="8.5703125" style="1" customWidth="1"/>
    <col min="14336" max="14336" width="13.7109375" style="1" customWidth="1"/>
    <col min="14337" max="14337" width="12.5703125" style="1" customWidth="1"/>
    <col min="14338" max="14338" width="6.42578125" style="1" customWidth="1"/>
    <col min="14339" max="14584" width="11" style="1"/>
    <col min="14585" max="14586" width="15.5703125" style="1" customWidth="1"/>
    <col min="14587" max="14587" width="24" style="1" customWidth="1"/>
    <col min="14588" max="14591" width="8.5703125" style="1" customWidth="1"/>
    <col min="14592" max="14592" width="13.7109375" style="1" customWidth="1"/>
    <col min="14593" max="14593" width="12.5703125" style="1" customWidth="1"/>
    <col min="14594" max="14594" width="6.42578125" style="1" customWidth="1"/>
    <col min="14595" max="14840" width="11" style="1"/>
    <col min="14841" max="14842" width="15.5703125" style="1" customWidth="1"/>
    <col min="14843" max="14843" width="24" style="1" customWidth="1"/>
    <col min="14844" max="14847" width="8.5703125" style="1" customWidth="1"/>
    <col min="14848" max="14848" width="13.7109375" style="1" customWidth="1"/>
    <col min="14849" max="14849" width="12.5703125" style="1" customWidth="1"/>
    <col min="14850" max="14850" width="6.42578125" style="1" customWidth="1"/>
    <col min="14851" max="15096" width="11" style="1"/>
    <col min="15097" max="15098" width="15.5703125" style="1" customWidth="1"/>
    <col min="15099" max="15099" width="24" style="1" customWidth="1"/>
    <col min="15100" max="15103" width="8.5703125" style="1" customWidth="1"/>
    <col min="15104" max="15104" width="13.7109375" style="1" customWidth="1"/>
    <col min="15105" max="15105" width="12.5703125" style="1" customWidth="1"/>
    <col min="15106" max="15106" width="6.42578125" style="1" customWidth="1"/>
    <col min="15107" max="15352" width="11" style="1"/>
    <col min="15353" max="15354" width="15.5703125" style="1" customWidth="1"/>
    <col min="15355" max="15355" width="24" style="1" customWidth="1"/>
    <col min="15356" max="15359" width="8.5703125" style="1" customWidth="1"/>
    <col min="15360" max="15360" width="13.7109375" style="1" customWidth="1"/>
    <col min="15361" max="15361" width="12.5703125" style="1" customWidth="1"/>
    <col min="15362" max="15362" width="6.42578125" style="1" customWidth="1"/>
    <col min="15363" max="15608" width="11" style="1"/>
    <col min="15609" max="15610" width="15.5703125" style="1" customWidth="1"/>
    <col min="15611" max="15611" width="24" style="1" customWidth="1"/>
    <col min="15612" max="15615" width="8.5703125" style="1" customWidth="1"/>
    <col min="15616" max="15616" width="13.7109375" style="1" customWidth="1"/>
    <col min="15617" max="15617" width="12.5703125" style="1" customWidth="1"/>
    <col min="15618" max="15618" width="6.42578125" style="1" customWidth="1"/>
    <col min="15619" max="15864" width="11" style="1"/>
    <col min="15865" max="15866" width="15.5703125" style="1" customWidth="1"/>
    <col min="15867" max="15867" width="24" style="1" customWidth="1"/>
    <col min="15868" max="15871" width="8.5703125" style="1" customWidth="1"/>
    <col min="15872" max="15872" width="13.7109375" style="1" customWidth="1"/>
    <col min="15873" max="15873" width="12.5703125" style="1" customWidth="1"/>
    <col min="15874" max="15874" width="6.42578125" style="1" customWidth="1"/>
    <col min="15875" max="16120" width="11" style="1"/>
    <col min="16121" max="16122" width="15.5703125" style="1" customWidth="1"/>
    <col min="16123" max="16123" width="24" style="1" customWidth="1"/>
    <col min="16124" max="16127" width="8.5703125" style="1" customWidth="1"/>
    <col min="16128" max="16128" width="13.7109375" style="1" customWidth="1"/>
    <col min="16129" max="16129" width="12.5703125" style="1" customWidth="1"/>
    <col min="16130" max="16130" width="6.42578125" style="1" customWidth="1"/>
    <col min="16131" max="16384" width="11" style="1"/>
  </cols>
  <sheetData>
    <row r="1" spans="1:9" ht="30" customHeight="1">
      <c r="A1" s="126" t="s">
        <v>87</v>
      </c>
      <c r="B1" s="126"/>
      <c r="C1" s="126"/>
      <c r="D1" s="126"/>
      <c r="E1" s="126"/>
      <c r="F1" s="126"/>
      <c r="G1" s="126"/>
      <c r="H1" s="126"/>
      <c r="I1" s="126"/>
    </row>
    <row r="2" spans="1:9" s="2" customFormat="1" ht="30" customHeight="1">
      <c r="A2" s="127" t="s">
        <v>88</v>
      </c>
      <c r="B2" s="127"/>
      <c r="C2" s="127"/>
      <c r="D2" s="127"/>
      <c r="E2" s="127"/>
      <c r="F2" s="127"/>
      <c r="G2" s="127"/>
      <c r="H2" s="127"/>
      <c r="I2" s="127"/>
    </row>
    <row r="3" spans="1:9" ht="17.100000000000001" customHeight="1">
      <c r="A3" s="3"/>
      <c r="B3" s="4"/>
      <c r="C3" s="5"/>
      <c r="D3" s="120" t="s">
        <v>0</v>
      </c>
      <c r="E3" s="121"/>
      <c r="F3" s="122"/>
      <c r="G3" s="6" t="s">
        <v>1</v>
      </c>
      <c r="H3" s="6" t="s">
        <v>2</v>
      </c>
      <c r="I3" s="7" t="s">
        <v>3</v>
      </c>
    </row>
    <row r="4" spans="1:9" ht="17.100000000000001" customHeight="1">
      <c r="A4" s="8"/>
      <c r="B4" s="9"/>
      <c r="C4" s="10"/>
      <c r="D4" s="123" t="s">
        <v>4</v>
      </c>
      <c r="E4" s="124"/>
      <c r="F4" s="125"/>
      <c r="G4" s="11" t="s">
        <v>5</v>
      </c>
      <c r="H4" s="11" t="s">
        <v>6</v>
      </c>
      <c r="I4" s="12" t="s">
        <v>7</v>
      </c>
    </row>
    <row r="5" spans="1:9" ht="17.100000000000001" customHeight="1">
      <c r="A5" s="8"/>
      <c r="B5" s="9"/>
      <c r="C5" s="10"/>
      <c r="D5" s="13" t="s">
        <v>8</v>
      </c>
      <c r="E5" s="14" t="s">
        <v>9</v>
      </c>
      <c r="F5" s="15" t="s">
        <v>10</v>
      </c>
      <c r="G5" s="16" t="s">
        <v>11</v>
      </c>
      <c r="H5" s="16" t="s">
        <v>12</v>
      </c>
      <c r="I5" s="17" t="s">
        <v>13</v>
      </c>
    </row>
    <row r="6" spans="1:9" ht="17.100000000000001" customHeight="1">
      <c r="A6" s="18"/>
      <c r="B6" s="19"/>
      <c r="C6" s="20"/>
      <c r="D6" s="21" t="s">
        <v>14</v>
      </c>
      <c r="E6" s="21" t="s">
        <v>15</v>
      </c>
      <c r="F6" s="22" t="s">
        <v>16</v>
      </c>
      <c r="G6" s="23" t="s">
        <v>17</v>
      </c>
      <c r="H6" s="21" t="s">
        <v>18</v>
      </c>
      <c r="I6" s="22" t="s">
        <v>19</v>
      </c>
    </row>
    <row r="7" spans="1:9" ht="17.100000000000001" customHeight="1">
      <c r="A7" s="24" t="s">
        <v>20</v>
      </c>
      <c r="B7" s="25"/>
      <c r="C7" s="25"/>
      <c r="D7" s="26"/>
      <c r="E7" s="26"/>
      <c r="F7" s="26"/>
      <c r="G7" s="27"/>
      <c r="H7" s="26"/>
      <c r="I7" s="28" t="s">
        <v>21</v>
      </c>
    </row>
    <row r="8" spans="1:9" ht="17.100000000000001" customHeight="1">
      <c r="A8" s="29" t="s">
        <v>22</v>
      </c>
      <c r="B8" s="30"/>
      <c r="C8" s="31" t="s">
        <v>23</v>
      </c>
      <c r="D8" s="32">
        <v>6997</v>
      </c>
      <c r="E8" s="33">
        <v>6454</v>
      </c>
      <c r="F8" s="34">
        <v>13451</v>
      </c>
      <c r="G8" s="35">
        <f t="shared" ref="G8:G14" si="0">E8/F8*100</f>
        <v>47.981562709092259</v>
      </c>
      <c r="H8" s="33">
        <v>537.5</v>
      </c>
      <c r="I8" s="35">
        <f t="shared" ref="I8:I14" si="1">F8/H8</f>
        <v>25.025116279069767</v>
      </c>
    </row>
    <row r="9" spans="1:9" ht="17.100000000000001" customHeight="1">
      <c r="A9" s="36" t="s">
        <v>24</v>
      </c>
      <c r="B9" s="25"/>
      <c r="C9" s="37" t="s">
        <v>25</v>
      </c>
      <c r="D9" s="38">
        <v>6797</v>
      </c>
      <c r="E9" s="39">
        <v>6367</v>
      </c>
      <c r="F9" s="40">
        <v>13164</v>
      </c>
      <c r="G9" s="41">
        <f t="shared" si="0"/>
        <v>48.366757824369493</v>
      </c>
      <c r="H9" s="39">
        <v>521.5</v>
      </c>
      <c r="I9" s="41">
        <f t="shared" si="1"/>
        <v>25.242569511025888</v>
      </c>
    </row>
    <row r="10" spans="1:9" ht="17.100000000000001" customHeight="1">
      <c r="A10" s="36" t="s">
        <v>26</v>
      </c>
      <c r="B10" s="25"/>
      <c r="C10" s="37" t="s">
        <v>27</v>
      </c>
      <c r="D10" s="38">
        <v>6804</v>
      </c>
      <c r="E10" s="39">
        <v>6276</v>
      </c>
      <c r="F10" s="40">
        <v>13080</v>
      </c>
      <c r="G10" s="41">
        <f t="shared" si="0"/>
        <v>47.981651376146786</v>
      </c>
      <c r="H10" s="39">
        <v>509</v>
      </c>
      <c r="I10" s="41">
        <f t="shared" si="1"/>
        <v>25.697445972495089</v>
      </c>
    </row>
    <row r="11" spans="1:9" ht="17.100000000000001" customHeight="1">
      <c r="A11" s="36" t="s">
        <v>28</v>
      </c>
      <c r="B11" s="25"/>
      <c r="C11" s="37" t="s">
        <v>29</v>
      </c>
      <c r="D11" s="38">
        <v>6379</v>
      </c>
      <c r="E11" s="39">
        <v>6008</v>
      </c>
      <c r="F11" s="40">
        <v>12387</v>
      </c>
      <c r="G11" s="41">
        <f t="shared" si="0"/>
        <v>48.502462258819726</v>
      </c>
      <c r="H11" s="39">
        <v>500</v>
      </c>
      <c r="I11" s="41">
        <f t="shared" si="1"/>
        <v>24.774000000000001</v>
      </c>
    </row>
    <row r="12" spans="1:9" ht="17.100000000000001" customHeight="1">
      <c r="A12" s="36" t="s">
        <v>30</v>
      </c>
      <c r="B12" s="25"/>
      <c r="C12" s="37" t="s">
        <v>31</v>
      </c>
      <c r="D12" s="38">
        <v>6029</v>
      </c>
      <c r="E12" s="39">
        <v>5678</v>
      </c>
      <c r="F12" s="40">
        <v>11707</v>
      </c>
      <c r="G12" s="41">
        <f t="shared" si="0"/>
        <v>48.500896899291021</v>
      </c>
      <c r="H12" s="39">
        <v>479.5</v>
      </c>
      <c r="I12" s="41">
        <f t="shared" si="1"/>
        <v>24.415015641293014</v>
      </c>
    </row>
    <row r="13" spans="1:9" ht="17.100000000000001" customHeight="1">
      <c r="A13" s="36" t="s">
        <v>32</v>
      </c>
      <c r="B13" s="25"/>
      <c r="C13" s="37" t="s">
        <v>33</v>
      </c>
      <c r="D13" s="42">
        <v>5835</v>
      </c>
      <c r="E13" s="43">
        <v>5550</v>
      </c>
      <c r="F13" s="40">
        <v>11385</v>
      </c>
      <c r="G13" s="44">
        <f t="shared" si="0"/>
        <v>48.74835309617918</v>
      </c>
      <c r="H13" s="43">
        <v>477.5</v>
      </c>
      <c r="I13" s="44">
        <f t="shared" si="1"/>
        <v>23.842931937172775</v>
      </c>
    </row>
    <row r="14" spans="1:9" ht="17.100000000000001" customHeight="1">
      <c r="A14" s="45" t="s">
        <v>34</v>
      </c>
      <c r="B14" s="46"/>
      <c r="C14" s="47" t="s">
        <v>16</v>
      </c>
      <c r="D14" s="48">
        <v>38841</v>
      </c>
      <c r="E14" s="48">
        <v>36333</v>
      </c>
      <c r="F14" s="48">
        <v>75174</v>
      </c>
      <c r="G14" s="49">
        <f t="shared" si="0"/>
        <v>48.331870061457423</v>
      </c>
      <c r="H14" s="48">
        <v>3025</v>
      </c>
      <c r="I14" s="49">
        <f t="shared" si="1"/>
        <v>24.850909090909092</v>
      </c>
    </row>
    <row r="15" spans="1:9" ht="17.100000000000001" customHeight="1">
      <c r="A15" s="24" t="s">
        <v>35</v>
      </c>
      <c r="B15" s="50"/>
      <c r="C15" s="50"/>
      <c r="D15" s="51"/>
      <c r="E15" s="51"/>
      <c r="F15" s="51"/>
      <c r="G15" s="51"/>
      <c r="H15" s="51"/>
      <c r="I15" s="28" t="s">
        <v>36</v>
      </c>
    </row>
    <row r="16" spans="1:9" ht="17.100000000000001" customHeight="1">
      <c r="A16" s="52" t="s">
        <v>37</v>
      </c>
      <c r="B16" s="53"/>
      <c r="C16" s="54" t="s">
        <v>38</v>
      </c>
      <c r="D16" s="55">
        <v>7546</v>
      </c>
      <c r="E16" s="56">
        <v>6407</v>
      </c>
      <c r="F16" s="34">
        <v>13953</v>
      </c>
      <c r="G16" s="35">
        <v>45.918440478750085</v>
      </c>
      <c r="H16" s="33">
        <v>531</v>
      </c>
      <c r="I16" s="35">
        <v>26.27683615819209</v>
      </c>
    </row>
    <row r="17" spans="1:9" ht="17.100000000000001" customHeight="1">
      <c r="A17" s="57" t="s">
        <v>39</v>
      </c>
      <c r="B17" s="58"/>
      <c r="C17" s="59" t="s">
        <v>40</v>
      </c>
      <c r="D17" s="60">
        <v>4572</v>
      </c>
      <c r="E17" s="61">
        <v>5116</v>
      </c>
      <c r="F17" s="40">
        <v>9688</v>
      </c>
      <c r="G17" s="41">
        <v>52.80759702725021</v>
      </c>
      <c r="H17" s="39">
        <v>344</v>
      </c>
      <c r="I17" s="41">
        <v>28.162790697674417</v>
      </c>
    </row>
    <row r="18" spans="1:9" ht="17.100000000000001" customHeight="1">
      <c r="A18" s="62" t="s">
        <v>41</v>
      </c>
      <c r="B18" s="63"/>
      <c r="C18" s="64" t="s">
        <v>42</v>
      </c>
      <c r="D18" s="65">
        <v>3443</v>
      </c>
      <c r="E18" s="66">
        <v>4366</v>
      </c>
      <c r="F18" s="40">
        <v>7809</v>
      </c>
      <c r="G18" s="41">
        <v>55.909847611730058</v>
      </c>
      <c r="H18" s="39">
        <v>286</v>
      </c>
      <c r="I18" s="41">
        <v>27.304195804195803</v>
      </c>
    </row>
    <row r="19" spans="1:9" ht="17.100000000000001" customHeight="1">
      <c r="A19" s="67" t="s">
        <v>43</v>
      </c>
      <c r="B19" s="68"/>
      <c r="C19" s="69" t="s">
        <v>16</v>
      </c>
      <c r="D19" s="70">
        <v>15561</v>
      </c>
      <c r="E19" s="70">
        <v>15889</v>
      </c>
      <c r="F19" s="70">
        <v>31450</v>
      </c>
      <c r="G19" s="49">
        <v>50.521462639109693</v>
      </c>
      <c r="H19" s="70">
        <v>1161</v>
      </c>
      <c r="I19" s="49">
        <v>27.088716623600344</v>
      </c>
    </row>
    <row r="20" spans="1:9" ht="17.100000000000001" customHeight="1">
      <c r="A20" s="24" t="s">
        <v>44</v>
      </c>
      <c r="B20" s="50"/>
      <c r="C20" s="50"/>
      <c r="D20" s="71"/>
      <c r="E20" s="71"/>
      <c r="F20" s="71"/>
      <c r="G20" s="72"/>
      <c r="H20" s="71"/>
      <c r="I20" s="28" t="s">
        <v>45</v>
      </c>
    </row>
    <row r="21" spans="1:9" ht="17.100000000000001" customHeight="1">
      <c r="A21" s="52" t="s">
        <v>39</v>
      </c>
      <c r="B21" s="53"/>
      <c r="C21" s="54" t="s">
        <v>40</v>
      </c>
      <c r="D21" s="55">
        <v>565</v>
      </c>
      <c r="E21" s="56">
        <v>106</v>
      </c>
      <c r="F21" s="34">
        <v>671</v>
      </c>
      <c r="G21" s="35">
        <v>15.797317436661698</v>
      </c>
      <c r="H21" s="33">
        <v>27</v>
      </c>
      <c r="I21" s="35">
        <v>24.851851851851851</v>
      </c>
    </row>
    <row r="22" spans="1:9" ht="17.100000000000001" customHeight="1">
      <c r="A22" s="62" t="s">
        <v>41</v>
      </c>
      <c r="B22" s="63"/>
      <c r="C22" s="64" t="s">
        <v>42</v>
      </c>
      <c r="D22" s="60">
        <v>416</v>
      </c>
      <c r="E22" s="61">
        <v>103</v>
      </c>
      <c r="F22" s="40">
        <v>519</v>
      </c>
      <c r="G22" s="41">
        <v>19.845857418111752</v>
      </c>
      <c r="H22" s="39">
        <v>27</v>
      </c>
      <c r="I22" s="41">
        <v>19.222222222222221</v>
      </c>
    </row>
    <row r="23" spans="1:9" ht="17.100000000000001" customHeight="1">
      <c r="A23" s="67" t="s">
        <v>43</v>
      </c>
      <c r="B23" s="68"/>
      <c r="C23" s="69" t="s">
        <v>16</v>
      </c>
      <c r="D23" s="73">
        <v>981</v>
      </c>
      <c r="E23" s="73">
        <v>209</v>
      </c>
      <c r="F23" s="73">
        <v>1190</v>
      </c>
      <c r="G23" s="49">
        <v>17.563025210084032</v>
      </c>
      <c r="H23" s="73">
        <v>54</v>
      </c>
      <c r="I23" s="49">
        <v>22.037037037037038</v>
      </c>
    </row>
    <row r="24" spans="1:9" ht="17.100000000000001" customHeight="1">
      <c r="A24" s="74"/>
      <c r="B24" s="58"/>
      <c r="C24" s="58"/>
      <c r="D24" s="75"/>
      <c r="E24" s="75"/>
      <c r="F24" s="75"/>
      <c r="G24" s="76"/>
      <c r="H24" s="75"/>
      <c r="I24" s="77"/>
    </row>
    <row r="25" spans="1:9" ht="17.100000000000001" customHeight="1">
      <c r="A25" s="78" t="s">
        <v>46</v>
      </c>
      <c r="B25" s="79"/>
      <c r="C25" s="80" t="s">
        <v>47</v>
      </c>
      <c r="D25" s="81">
        <v>16542</v>
      </c>
      <c r="E25" s="81">
        <v>16098</v>
      </c>
      <c r="F25" s="81">
        <v>32640</v>
      </c>
      <c r="G25" s="49">
        <v>49.319852941176471</v>
      </c>
      <c r="H25" s="81">
        <v>1215</v>
      </c>
      <c r="I25" s="49">
        <v>26.864197530864196</v>
      </c>
    </row>
    <row r="26" spans="1:9" ht="17.100000000000001" customHeight="1">
      <c r="A26" s="82"/>
      <c r="B26" s="83"/>
      <c r="C26" s="83"/>
      <c r="D26" s="84"/>
      <c r="E26" s="84"/>
      <c r="F26" s="84"/>
      <c r="G26" s="76"/>
      <c r="H26" s="84"/>
      <c r="I26" s="77"/>
    </row>
    <row r="27" spans="1:9" ht="17.100000000000001" customHeight="1">
      <c r="A27" s="85" t="s">
        <v>48</v>
      </c>
      <c r="B27" s="79"/>
      <c r="C27" s="86" t="s">
        <v>49</v>
      </c>
      <c r="D27" s="87">
        <f>D25+D14</f>
        <v>55383</v>
      </c>
      <c r="E27" s="87">
        <f>E25+E14</f>
        <v>52431</v>
      </c>
      <c r="F27" s="87">
        <f>F25+F14</f>
        <v>107814</v>
      </c>
      <c r="G27" s="49">
        <f>E27/F27*100</f>
        <v>48.630975569035563</v>
      </c>
      <c r="H27" s="87">
        <f>H25+H14</f>
        <v>4240</v>
      </c>
      <c r="I27" s="49">
        <f>F27/H27</f>
        <v>25.427830188679245</v>
      </c>
    </row>
    <row r="28" spans="1:9" s="90" customFormat="1" ht="17.100000000000001" customHeight="1">
      <c r="A28" s="88" t="s">
        <v>50</v>
      </c>
      <c r="B28" s="50"/>
      <c r="C28" s="50"/>
      <c r="D28" s="89"/>
      <c r="E28" s="89"/>
      <c r="F28" s="89"/>
      <c r="G28" s="89"/>
      <c r="H28" s="89"/>
      <c r="I28" s="28"/>
    </row>
    <row r="29" spans="1:9" ht="17.100000000000001" customHeight="1">
      <c r="A29" s="91" t="s">
        <v>51</v>
      </c>
      <c r="B29" s="92" t="s">
        <v>52</v>
      </c>
      <c r="C29" s="54" t="s">
        <v>53</v>
      </c>
      <c r="D29" s="55">
        <v>3584</v>
      </c>
      <c r="E29" s="56">
        <v>4598</v>
      </c>
      <c r="F29" s="34">
        <v>8182</v>
      </c>
      <c r="G29" s="35">
        <v>56.196528966022974</v>
      </c>
      <c r="H29" s="33">
        <v>269</v>
      </c>
      <c r="I29" s="35">
        <v>30.41635687732342</v>
      </c>
    </row>
    <row r="30" spans="1:9" ht="17.100000000000001" customHeight="1">
      <c r="A30" s="16" t="s">
        <v>54</v>
      </c>
      <c r="B30" s="93" t="s">
        <v>55</v>
      </c>
      <c r="C30" s="94" t="s">
        <v>56</v>
      </c>
      <c r="D30" s="60">
        <v>16</v>
      </c>
      <c r="E30" s="61">
        <v>10</v>
      </c>
      <c r="F30" s="40">
        <v>26</v>
      </c>
      <c r="G30" s="41">
        <v>38.461538461538467</v>
      </c>
      <c r="H30" s="39">
        <v>1</v>
      </c>
      <c r="I30" s="41">
        <v>26</v>
      </c>
    </row>
    <row r="31" spans="1:9" ht="17.100000000000001" customHeight="1">
      <c r="A31" s="21" t="s">
        <v>57</v>
      </c>
      <c r="B31" s="85" t="s">
        <v>58</v>
      </c>
      <c r="C31" s="69" t="s">
        <v>16</v>
      </c>
      <c r="D31" s="73">
        <v>3600</v>
      </c>
      <c r="E31" s="73">
        <v>4608</v>
      </c>
      <c r="F31" s="73">
        <v>8208</v>
      </c>
      <c r="G31" s="49">
        <v>56.140350877192979</v>
      </c>
      <c r="H31" s="73">
        <v>270</v>
      </c>
      <c r="I31" s="49">
        <v>30.4</v>
      </c>
    </row>
    <row r="32" spans="1:9" ht="17.100000000000001" customHeight="1">
      <c r="A32" s="95"/>
      <c r="B32" s="96" t="s">
        <v>59</v>
      </c>
      <c r="C32" s="54" t="s">
        <v>60</v>
      </c>
      <c r="D32" s="97">
        <v>202</v>
      </c>
      <c r="E32" s="98">
        <v>646</v>
      </c>
      <c r="F32" s="34">
        <v>848</v>
      </c>
      <c r="G32" s="35">
        <v>76.179245283018872</v>
      </c>
      <c r="H32" s="33">
        <v>35</v>
      </c>
      <c r="I32" s="35">
        <v>24.228571428571428</v>
      </c>
    </row>
    <row r="33" spans="1:9" ht="17.100000000000001" customHeight="1">
      <c r="A33" s="99" t="s">
        <v>24</v>
      </c>
      <c r="B33" s="100" t="s">
        <v>61</v>
      </c>
      <c r="C33" s="59" t="s">
        <v>62</v>
      </c>
      <c r="D33" s="101">
        <v>1125</v>
      </c>
      <c r="E33" s="102">
        <v>1561</v>
      </c>
      <c r="F33" s="40">
        <v>2686</v>
      </c>
      <c r="G33" s="41">
        <v>58.116157855547279</v>
      </c>
      <c r="H33" s="39">
        <v>96</v>
      </c>
      <c r="I33" s="41">
        <v>27.979166666666668</v>
      </c>
    </row>
    <row r="34" spans="1:9" ht="17.100000000000001" customHeight="1">
      <c r="A34" s="99"/>
      <c r="B34" s="103" t="s">
        <v>63</v>
      </c>
      <c r="C34" s="104" t="s">
        <v>64</v>
      </c>
      <c r="D34" s="101">
        <v>369</v>
      </c>
      <c r="E34" s="102">
        <v>246</v>
      </c>
      <c r="F34" s="40">
        <v>615</v>
      </c>
      <c r="G34" s="41">
        <v>40</v>
      </c>
      <c r="H34" s="39">
        <v>29</v>
      </c>
      <c r="I34" s="41">
        <v>21.206896551724139</v>
      </c>
    </row>
    <row r="35" spans="1:9" ht="17.100000000000001" customHeight="1">
      <c r="A35" s="105" t="s">
        <v>65</v>
      </c>
      <c r="B35" s="100" t="s">
        <v>66</v>
      </c>
      <c r="C35" s="104" t="s">
        <v>67</v>
      </c>
      <c r="D35" s="101">
        <v>729</v>
      </c>
      <c r="E35" s="102">
        <v>1039</v>
      </c>
      <c r="F35" s="40">
        <v>1768</v>
      </c>
      <c r="G35" s="41">
        <v>58.766968325791858</v>
      </c>
      <c r="H35" s="39">
        <v>64</v>
      </c>
      <c r="I35" s="41">
        <v>27.625</v>
      </c>
    </row>
    <row r="36" spans="1:9" ht="17.100000000000001" customHeight="1">
      <c r="A36" s="16" t="s">
        <v>57</v>
      </c>
      <c r="B36" s="93" t="s">
        <v>55</v>
      </c>
      <c r="C36" s="94" t="s">
        <v>56</v>
      </c>
      <c r="D36" s="101">
        <v>21</v>
      </c>
      <c r="E36" s="102">
        <v>10</v>
      </c>
      <c r="F36" s="40">
        <v>31</v>
      </c>
      <c r="G36" s="41">
        <v>32.258064516129032</v>
      </c>
      <c r="H36" s="39">
        <v>1</v>
      </c>
      <c r="I36" s="41">
        <v>31</v>
      </c>
    </row>
    <row r="37" spans="1:9" ht="17.100000000000001" customHeight="1">
      <c r="A37" s="106"/>
      <c r="B37" s="85" t="s">
        <v>58</v>
      </c>
      <c r="C37" s="69" t="s">
        <v>16</v>
      </c>
      <c r="D37" s="107">
        <v>2446</v>
      </c>
      <c r="E37" s="107">
        <v>3502</v>
      </c>
      <c r="F37" s="107">
        <v>5948</v>
      </c>
      <c r="G37" s="49">
        <v>58.876933422999322</v>
      </c>
      <c r="H37" s="107">
        <v>225</v>
      </c>
      <c r="I37" s="49">
        <v>26.435555555555556</v>
      </c>
    </row>
    <row r="38" spans="1:9" ht="17.100000000000001" customHeight="1">
      <c r="A38" s="6"/>
      <c r="B38" s="108" t="s">
        <v>59</v>
      </c>
      <c r="C38" s="54" t="s">
        <v>60</v>
      </c>
      <c r="D38" s="97">
        <v>140</v>
      </c>
      <c r="E38" s="98">
        <v>630</v>
      </c>
      <c r="F38" s="34">
        <v>770</v>
      </c>
      <c r="G38" s="35">
        <v>81.818181818181827</v>
      </c>
      <c r="H38" s="33">
        <v>33</v>
      </c>
      <c r="I38" s="35">
        <v>23.333333333333332</v>
      </c>
    </row>
    <row r="39" spans="1:9" ht="17.100000000000001" customHeight="1">
      <c r="A39" s="99"/>
      <c r="B39" s="82" t="s">
        <v>68</v>
      </c>
      <c r="C39" s="59" t="s">
        <v>69</v>
      </c>
      <c r="D39" s="101">
        <v>310</v>
      </c>
      <c r="E39" s="102">
        <v>409</v>
      </c>
      <c r="F39" s="40">
        <v>719</v>
      </c>
      <c r="G39" s="41">
        <v>56.884561891515993</v>
      </c>
      <c r="H39" s="39">
        <v>34</v>
      </c>
      <c r="I39" s="41">
        <v>21.147058823529413</v>
      </c>
    </row>
    <row r="40" spans="1:9" ht="17.100000000000001" customHeight="1">
      <c r="A40" s="99" t="s">
        <v>70</v>
      </c>
      <c r="B40" s="82" t="s">
        <v>71</v>
      </c>
      <c r="C40" s="59" t="s">
        <v>72</v>
      </c>
      <c r="D40" s="101">
        <v>226</v>
      </c>
      <c r="E40" s="102">
        <v>836</v>
      </c>
      <c r="F40" s="40">
        <v>1062</v>
      </c>
      <c r="G40" s="41">
        <v>78.719397363465163</v>
      </c>
      <c r="H40" s="39">
        <v>44</v>
      </c>
      <c r="I40" s="41">
        <v>24.136363636363637</v>
      </c>
    </row>
    <row r="41" spans="1:9" ht="17.100000000000001" customHeight="1">
      <c r="A41" s="109"/>
      <c r="B41" s="82" t="s">
        <v>73</v>
      </c>
      <c r="C41" s="104" t="s">
        <v>74</v>
      </c>
      <c r="D41" s="101">
        <v>620</v>
      </c>
      <c r="E41" s="102">
        <v>237</v>
      </c>
      <c r="F41" s="40">
        <v>857</v>
      </c>
      <c r="G41" s="41">
        <v>27.654609101516918</v>
      </c>
      <c r="H41" s="39">
        <v>30</v>
      </c>
      <c r="I41" s="41">
        <v>28.566666666666666</v>
      </c>
    </row>
    <row r="42" spans="1:9" ht="17.100000000000001" customHeight="1">
      <c r="A42" s="16" t="s">
        <v>75</v>
      </c>
      <c r="B42" s="82" t="s">
        <v>76</v>
      </c>
      <c r="C42" s="104" t="s">
        <v>77</v>
      </c>
      <c r="D42" s="101">
        <v>251</v>
      </c>
      <c r="E42" s="102">
        <v>215</v>
      </c>
      <c r="F42" s="40">
        <v>466</v>
      </c>
      <c r="G42" s="41">
        <v>46.137339055793994</v>
      </c>
      <c r="H42" s="39">
        <v>24</v>
      </c>
      <c r="I42" s="41">
        <v>19.416666666666668</v>
      </c>
    </row>
    <row r="43" spans="1:9" ht="17.100000000000001" customHeight="1">
      <c r="A43" s="16" t="s">
        <v>57</v>
      </c>
      <c r="B43" s="82" t="s">
        <v>78</v>
      </c>
      <c r="C43" s="104" t="s">
        <v>79</v>
      </c>
      <c r="D43" s="101">
        <v>631</v>
      </c>
      <c r="E43" s="102">
        <v>1089</v>
      </c>
      <c r="F43" s="40">
        <v>1720</v>
      </c>
      <c r="G43" s="41">
        <v>63.313953488372086</v>
      </c>
      <c r="H43" s="39">
        <v>62</v>
      </c>
      <c r="I43" s="41">
        <v>27.741935483870968</v>
      </c>
    </row>
    <row r="44" spans="1:9" ht="17.100000000000001" customHeight="1">
      <c r="A44" s="110"/>
      <c r="B44" s="111" t="s">
        <v>80</v>
      </c>
      <c r="C44" s="104" t="s">
        <v>81</v>
      </c>
      <c r="D44" s="101">
        <v>14</v>
      </c>
      <c r="E44" s="102">
        <v>6</v>
      </c>
      <c r="F44" s="40">
        <v>20</v>
      </c>
      <c r="G44" s="41">
        <v>30</v>
      </c>
      <c r="H44" s="39">
        <v>1</v>
      </c>
      <c r="I44" s="41">
        <v>20</v>
      </c>
    </row>
    <row r="45" spans="1:9" ht="17.100000000000001" customHeight="1">
      <c r="A45" s="112"/>
      <c r="B45" s="113" t="s">
        <v>58</v>
      </c>
      <c r="C45" s="69" t="s">
        <v>16</v>
      </c>
      <c r="D45" s="70">
        <v>2192</v>
      </c>
      <c r="E45" s="70">
        <v>3422</v>
      </c>
      <c r="F45" s="70">
        <v>5614</v>
      </c>
      <c r="G45" s="49">
        <v>60.954755967224791</v>
      </c>
      <c r="H45" s="70">
        <v>228</v>
      </c>
      <c r="I45" s="49">
        <v>24.62280701754386</v>
      </c>
    </row>
    <row r="46" spans="1:9" ht="17.100000000000001" customHeight="1">
      <c r="A46" s="114"/>
      <c r="B46" s="96" t="s">
        <v>59</v>
      </c>
      <c r="C46" s="54" t="s">
        <v>60</v>
      </c>
      <c r="D46" s="97">
        <v>164</v>
      </c>
      <c r="E46" s="98">
        <v>882</v>
      </c>
      <c r="F46" s="34">
        <v>1046</v>
      </c>
      <c r="G46" s="35">
        <v>84.321223709369022</v>
      </c>
      <c r="H46" s="33">
        <v>46</v>
      </c>
      <c r="I46" s="35">
        <v>22.739130434782609</v>
      </c>
    </row>
    <row r="47" spans="1:9" ht="17.100000000000001" customHeight="1">
      <c r="A47" s="115"/>
      <c r="B47" s="100" t="s">
        <v>68</v>
      </c>
      <c r="C47" s="59" t="s">
        <v>69</v>
      </c>
      <c r="D47" s="101">
        <v>351</v>
      </c>
      <c r="E47" s="102">
        <v>502</v>
      </c>
      <c r="F47" s="40">
        <v>853</v>
      </c>
      <c r="G47" s="41">
        <v>58.85111371629543</v>
      </c>
      <c r="H47" s="39">
        <v>38</v>
      </c>
      <c r="I47" s="41">
        <v>22.44736842105263</v>
      </c>
    </row>
    <row r="48" spans="1:9" ht="17.100000000000001" customHeight="1">
      <c r="A48" s="115" t="s">
        <v>28</v>
      </c>
      <c r="B48" s="100" t="s">
        <v>71</v>
      </c>
      <c r="C48" s="59" t="s">
        <v>72</v>
      </c>
      <c r="D48" s="101">
        <v>292</v>
      </c>
      <c r="E48" s="102">
        <v>1150</v>
      </c>
      <c r="F48" s="40">
        <v>1442</v>
      </c>
      <c r="G48" s="41">
        <v>79.750346740637994</v>
      </c>
      <c r="H48" s="39">
        <v>58</v>
      </c>
      <c r="I48" s="41">
        <v>24.862068965517242</v>
      </c>
    </row>
    <row r="49" spans="1:9" ht="17.100000000000001" customHeight="1">
      <c r="A49" s="100"/>
      <c r="B49" s="100" t="s">
        <v>73</v>
      </c>
      <c r="C49" s="104" t="s">
        <v>74</v>
      </c>
      <c r="D49" s="101">
        <v>653</v>
      </c>
      <c r="E49" s="102">
        <v>350</v>
      </c>
      <c r="F49" s="40">
        <v>1003</v>
      </c>
      <c r="G49" s="41">
        <v>34.895314057826518</v>
      </c>
      <c r="H49" s="39">
        <v>36</v>
      </c>
      <c r="I49" s="41">
        <v>27.861111111111111</v>
      </c>
    </row>
    <row r="50" spans="1:9" ht="17.100000000000001" customHeight="1">
      <c r="A50" s="116" t="s">
        <v>82</v>
      </c>
      <c r="B50" s="100" t="s">
        <v>76</v>
      </c>
      <c r="C50" s="104" t="s">
        <v>77</v>
      </c>
      <c r="D50" s="101">
        <v>308</v>
      </c>
      <c r="E50" s="102">
        <v>334</v>
      </c>
      <c r="F50" s="40">
        <v>642</v>
      </c>
      <c r="G50" s="41">
        <v>52.024922118380054</v>
      </c>
      <c r="H50" s="39">
        <v>31</v>
      </c>
      <c r="I50" s="41">
        <v>20.70967741935484</v>
      </c>
    </row>
    <row r="51" spans="1:9" ht="17.100000000000001" customHeight="1">
      <c r="A51" s="116" t="s">
        <v>57</v>
      </c>
      <c r="B51" s="100" t="s">
        <v>78</v>
      </c>
      <c r="C51" s="104" t="s">
        <v>79</v>
      </c>
      <c r="D51" s="101">
        <v>420</v>
      </c>
      <c r="E51" s="102">
        <v>872</v>
      </c>
      <c r="F51" s="40">
        <v>1292</v>
      </c>
      <c r="G51" s="41">
        <v>67.492260061919509</v>
      </c>
      <c r="H51" s="39">
        <v>51</v>
      </c>
      <c r="I51" s="41">
        <v>25.333333333333332</v>
      </c>
    </row>
    <row r="52" spans="1:9" ht="17.100000000000001" customHeight="1">
      <c r="A52" s="116"/>
      <c r="B52" s="117" t="s">
        <v>80</v>
      </c>
      <c r="C52" s="94" t="s">
        <v>81</v>
      </c>
      <c r="D52" s="101">
        <v>24</v>
      </c>
      <c r="E52" s="102">
        <v>17</v>
      </c>
      <c r="F52" s="40">
        <v>41</v>
      </c>
      <c r="G52" s="41">
        <v>41.463414634146339</v>
      </c>
      <c r="H52" s="39">
        <v>2</v>
      </c>
      <c r="I52" s="41">
        <v>20.5</v>
      </c>
    </row>
    <row r="53" spans="1:9" ht="17.100000000000001" customHeight="1">
      <c r="A53" s="21"/>
      <c r="B53" s="118" t="s">
        <v>58</v>
      </c>
      <c r="C53" s="64" t="s">
        <v>16</v>
      </c>
      <c r="D53" s="70">
        <v>2212</v>
      </c>
      <c r="E53" s="70">
        <v>4107</v>
      </c>
      <c r="F53" s="70">
        <v>6319</v>
      </c>
      <c r="G53" s="49">
        <v>64.994461148915974</v>
      </c>
      <c r="H53" s="70">
        <v>262</v>
      </c>
      <c r="I53" s="49">
        <v>24.118320610687022</v>
      </c>
    </row>
    <row r="54" spans="1:9" ht="17.100000000000001" customHeight="1">
      <c r="A54" s="119" t="s">
        <v>83</v>
      </c>
      <c r="B54" s="79"/>
      <c r="C54" s="86" t="s">
        <v>84</v>
      </c>
      <c r="D54" s="107">
        <v>10450</v>
      </c>
      <c r="E54" s="107">
        <v>15639</v>
      </c>
      <c r="F54" s="107">
        <v>26089</v>
      </c>
      <c r="G54" s="49">
        <v>59.944804323661316</v>
      </c>
      <c r="H54" s="107">
        <v>985</v>
      </c>
      <c r="I54" s="49">
        <v>26.486294416243656</v>
      </c>
    </row>
    <row r="55" spans="1:9" ht="17.100000000000001" customHeight="1">
      <c r="A55" s="82"/>
      <c r="B55" s="83"/>
      <c r="C55" s="83"/>
      <c r="D55" s="84"/>
      <c r="E55" s="84"/>
      <c r="F55" s="84"/>
      <c r="G55" s="76"/>
      <c r="H55" s="84"/>
      <c r="I55" s="77"/>
    </row>
    <row r="56" spans="1:9" ht="17.100000000000001" customHeight="1">
      <c r="A56" s="85" t="s">
        <v>85</v>
      </c>
      <c r="B56" s="79"/>
      <c r="C56" s="86" t="s">
        <v>86</v>
      </c>
      <c r="D56" s="87">
        <f>D54+D27</f>
        <v>65833</v>
      </c>
      <c r="E56" s="87">
        <f>E54+E27</f>
        <v>68070</v>
      </c>
      <c r="F56" s="87">
        <f>F54+F27</f>
        <v>133903</v>
      </c>
      <c r="G56" s="49">
        <f>E56/F56*100</f>
        <v>50.835306154455097</v>
      </c>
      <c r="H56" s="87">
        <f>H54+H27</f>
        <v>5225</v>
      </c>
      <c r="I56" s="49">
        <f>F56/H56</f>
        <v>25.627368421052633</v>
      </c>
    </row>
    <row r="57" spans="1:9" ht="20.25" customHeight="1"/>
  </sheetData>
  <mergeCells count="4">
    <mergeCell ref="A1:I1"/>
    <mergeCell ref="A2:I2"/>
    <mergeCell ref="D3:F3"/>
    <mergeCell ref="D4:F4"/>
  </mergeCells>
  <printOptions horizontalCentered="1" verticalCentered="1"/>
  <pageMargins left="0.39370078740157483" right="0.39370078740157483" top="0.15748031496062992" bottom="0.15748031496062992" header="0.59055118110236227" footer="0.11811023622047245"/>
  <pageSetup paperSize="9" orientation="landscape" r:id="rId1"/>
  <headerFooter alignWithMargins="0">
    <oddHeader xml:space="preserve">&amp;L&amp;"Arial,Gras" 
&amp;R&amp;"Arial,Gras"&amp;14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176</vt:lpstr>
      <vt:lpstr>'176'!Zone_d_impression</vt:lpstr>
    </vt:vector>
  </TitlesOfParts>
  <Company>Ministere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Hamida Bouzidi</dc:creator>
  <cp:lastModifiedBy>Ahlem Bouchiba</cp:lastModifiedBy>
  <dcterms:created xsi:type="dcterms:W3CDTF">2014-09-10T13:24:51Z</dcterms:created>
  <dcterms:modified xsi:type="dcterms:W3CDTF">2014-09-11T14:14:22Z</dcterms:modified>
</cp:coreProperties>
</file>