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8" sheetId="1" r:id="rId1"/>
  </sheets>
  <externalReferences>
    <externalReference r:id="rId2"/>
    <externalReference r:id="rId3"/>
    <externalReference r:id="rId4"/>
  </externalReferences>
  <definedNames>
    <definedName name="_7_nat">#REF!</definedName>
    <definedName name="az">#REF!</definedName>
    <definedName name="Deleg">#REF!</definedName>
    <definedName name="DELEGPRI" localSheetId="0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 localSheetId="0">[1]statpri!$A$1:$I$286</definedName>
    <definedName name="statpri1">[2]statpri!$A$1:$I$286</definedName>
    <definedName name="stpri">[3]statpri!$A$1:$I$286</definedName>
    <definedName name="_xlnm.Print_Area" localSheetId="0">'178'!$A$1:$M$32</definedName>
  </definedNames>
  <calcPr calcId="145621"/>
</workbook>
</file>

<file path=xl/calcChain.xml><?xml version="1.0" encoding="utf-8"?>
<calcChain xmlns="http://schemas.openxmlformats.org/spreadsheetml/2006/main">
  <c r="M32" i="1" l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</calcChain>
</file>

<file path=xl/sharedStrings.xml><?xml version="1.0" encoding="utf-8"?>
<sst xmlns="http://schemas.openxmlformats.org/spreadsheetml/2006/main" count="92" uniqueCount="83">
  <si>
    <t>الولاية</t>
  </si>
  <si>
    <t>عدد</t>
  </si>
  <si>
    <t>عدد التلامــــيذ</t>
  </si>
  <si>
    <t>عدد المدرســـين</t>
  </si>
  <si>
    <t>نصيب كل معلم</t>
  </si>
  <si>
    <t xml:space="preserve">متوسط كثافة </t>
  </si>
  <si>
    <t>نسبة</t>
  </si>
  <si>
    <t>المدارس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</si>
  <si>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</si>
  <si>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</si>
  <si>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</si>
  <si>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</si>
  <si>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</si>
  <si>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</si>
  <si>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>Nombre</t>
  </si>
  <si>
    <t>Classes</t>
  </si>
  <si>
    <t>جملة</t>
  </si>
  <si>
    <t>منهم إناث</t>
  </si>
  <si>
    <t>Ratio</t>
  </si>
  <si>
    <t>%</t>
  </si>
  <si>
    <t>Gouvernorat</t>
  </si>
  <si>
    <t>d'écoles</t>
  </si>
  <si>
    <t>élèves</t>
  </si>
  <si>
    <t>Total</t>
  </si>
  <si>
    <t>Dont filles</t>
  </si>
  <si>
    <t>Dont fem.</t>
  </si>
  <si>
    <t>élèves/ens.</t>
  </si>
  <si>
    <t>élèves/classe</t>
  </si>
  <si>
    <t>Filles</t>
  </si>
  <si>
    <t>تونس</t>
  </si>
  <si>
    <t>تونس 1</t>
  </si>
  <si>
    <t xml:space="preserve">Tunis </t>
  </si>
  <si>
    <t>Tunis</t>
  </si>
  <si>
    <t>تونس 2</t>
  </si>
  <si>
    <t>أريـــانة</t>
  </si>
  <si>
    <t>Ariana</t>
  </si>
  <si>
    <t>منـــوبة</t>
  </si>
  <si>
    <t>Mannouba</t>
  </si>
  <si>
    <t>بـن عــروس</t>
  </si>
  <si>
    <t>Ben Arous</t>
  </si>
  <si>
    <t>زغوان</t>
  </si>
  <si>
    <t>Zaghouan</t>
  </si>
  <si>
    <t>بنــزرت</t>
  </si>
  <si>
    <t>Bizerte</t>
  </si>
  <si>
    <t>باجـــة</t>
  </si>
  <si>
    <t>Béja</t>
  </si>
  <si>
    <t>جندوبة</t>
  </si>
  <si>
    <t>Jendouba</t>
  </si>
  <si>
    <t>سليانة</t>
  </si>
  <si>
    <t>Siliana</t>
  </si>
  <si>
    <t>الكـاف</t>
  </si>
  <si>
    <t>Le Kef</t>
  </si>
  <si>
    <t>القصرين</t>
  </si>
  <si>
    <t>Kasserine</t>
  </si>
  <si>
    <t>سيدي بوزيد</t>
  </si>
  <si>
    <t>Sidi Bouzid</t>
  </si>
  <si>
    <t>قفصة</t>
  </si>
  <si>
    <t>Gafsa</t>
  </si>
  <si>
    <t>تـــوزر</t>
  </si>
  <si>
    <t>Tozeur</t>
  </si>
  <si>
    <t>قبلــي</t>
  </si>
  <si>
    <t>Kébili</t>
  </si>
  <si>
    <t>مدنين</t>
  </si>
  <si>
    <t>Medenine</t>
  </si>
  <si>
    <t>قابــــس</t>
  </si>
  <si>
    <t>Gabes</t>
  </si>
  <si>
    <t>صفاقس</t>
  </si>
  <si>
    <t xml:space="preserve">صفاقس 1 </t>
  </si>
  <si>
    <t>Sfax</t>
  </si>
  <si>
    <t xml:space="preserve">صفاقس 2 </t>
  </si>
  <si>
    <t xml:space="preserve">المهدية </t>
  </si>
  <si>
    <t>Mahdia</t>
  </si>
  <si>
    <t>القيروان</t>
  </si>
  <si>
    <t>Kairouan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</si>
  <si>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</si>
  <si>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</si>
  <si>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</si>
  <si>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</si>
  <si>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</si>
  <si>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</si>
  <si>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</si>
  <si>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جدول178: معطيات عامة للمرحلة الإبتدائية بالقطاع الخاص حسب الولاية</t>
  </si>
  <si>
    <t xml:space="preserve">Tableau178: Données globales du cycle primaire privé par gouvernorat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</si>
</sst>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3" xfId="1" applyBorder="1"/>
    <xf numFmtId="0" fontId="3" fillId="0" borderId="4" xfId="1" applyFont="1" applyBorder="1" applyAlignment="1">
      <alignment horizontal="center"/>
    </xf>
    <xf numFmtId="0" fontId="5" fillId="0" borderId="5" xfId="1" applyFont="1" applyBorder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6" xfId="1" applyFont="1" applyBorder="1"/>
    <xf numFmtId="0" fontId="3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8" xfId="1" applyFont="1" applyBorder="1"/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5" fillId="0" borderId="9" xfId="1" applyFont="1" applyBorder="1"/>
    <xf numFmtId="0" fontId="6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1" fillId="0" borderId="4" xfId="1" applyFont="1" applyBorder="1"/>
    <xf numFmtId="0" fontId="1" fillId="0" borderId="0" xfId="1" applyBorder="1"/>
    <xf numFmtId="0" fontId="1" fillId="0" borderId="4" xfId="1" applyBorder="1"/>
    <xf numFmtId="164" fontId="1" fillId="0" borderId="4" xfId="1" applyNumberFormat="1" applyFont="1" applyBorder="1"/>
    <xf numFmtId="0" fontId="3" fillId="0" borderId="0" xfId="1" applyFont="1" applyBorder="1" applyAlignment="1">
      <alignment horizontal="left"/>
    </xf>
    <xf numFmtId="0" fontId="1" fillId="0" borderId="7" xfId="1" applyFont="1" applyBorder="1"/>
    <xf numFmtId="0" fontId="1" fillId="0" borderId="7" xfId="1" applyBorder="1"/>
    <xf numFmtId="164" fontId="1" fillId="0" borderId="7" xfId="1" applyNumberFormat="1" applyFont="1" applyBorder="1"/>
    <xf numFmtId="0" fontId="3" fillId="0" borderId="5" xfId="1" applyFont="1" applyBorder="1" applyAlignment="1">
      <alignment horizontal="right"/>
    </xf>
    <xf numFmtId="0" fontId="5" fillId="0" borderId="6" xfId="1" applyFont="1" applyBorder="1" applyAlignment="1">
      <alignment horizontal="left"/>
    </xf>
    <xf numFmtId="0" fontId="7" fillId="0" borderId="0" xfId="1" applyFont="1" applyBorder="1"/>
    <xf numFmtId="0" fontId="3" fillId="0" borderId="5" xfId="1" applyFont="1" applyBorder="1"/>
    <xf numFmtId="3" fontId="3" fillId="0" borderId="5" xfId="1" applyNumberFormat="1" applyFont="1" applyBorder="1"/>
    <xf numFmtId="3" fontId="3" fillId="0" borderId="0" xfId="1" applyNumberFormat="1" applyFont="1" applyBorder="1" applyAlignment="1">
      <alignment horizontal="left"/>
    </xf>
    <xf numFmtId="0" fontId="1" fillId="0" borderId="0" xfId="1" applyFont="1" applyBorder="1" applyAlignment="1">
      <alignment horizontal="right"/>
    </xf>
    <xf numFmtId="3" fontId="5" fillId="0" borderId="6" xfId="1" applyNumberFormat="1" applyFont="1" applyBorder="1"/>
    <xf numFmtId="3" fontId="3" fillId="0" borderId="0" xfId="1" quotePrefix="1" applyNumberFormat="1" applyFont="1" applyBorder="1" applyAlignment="1">
      <alignment horizontal="left"/>
    </xf>
    <xf numFmtId="3" fontId="5" fillId="0" borderId="6" xfId="1" quotePrefix="1" applyNumberFormat="1" applyFont="1" applyBorder="1" applyAlignment="1">
      <alignment horizontal="left"/>
    </xf>
    <xf numFmtId="0" fontId="1" fillId="0" borderId="11" xfId="1" applyFont="1" applyBorder="1"/>
    <xf numFmtId="164" fontId="1" fillId="0" borderId="11" xfId="1" applyNumberFormat="1" applyFont="1" applyBorder="1"/>
    <xf numFmtId="0" fontId="3" fillId="0" borderId="12" xfId="1" applyFont="1" applyBorder="1" applyAlignment="1">
      <alignment horizontal="right" readingOrder="2"/>
    </xf>
    <xf numFmtId="0" fontId="3" fillId="0" borderId="13" xfId="1" applyFont="1" applyBorder="1" applyAlignment="1">
      <alignment horizontal="left" readingOrder="2"/>
    </xf>
    <xf numFmtId="0" fontId="5" fillId="0" borderId="13" xfId="1" applyFont="1" applyBorder="1" applyAlignment="1">
      <alignment horizontal="right" readingOrder="2"/>
    </xf>
    <xf numFmtId="0" fontId="5" fillId="0" borderId="14" xfId="1" applyFont="1" applyBorder="1" applyAlignment="1">
      <alignment horizontal="left" readingOrder="2"/>
    </xf>
    <xf numFmtId="0" fontId="5" fillId="0" borderId="15" xfId="1" applyFont="1" applyBorder="1"/>
    <xf numFmtId="0" fontId="5" fillId="0" borderId="12" xfId="1" applyFont="1" applyBorder="1"/>
    <xf numFmtId="0" fontId="5" fillId="0" borderId="13" xfId="1" applyFont="1" applyBorder="1"/>
    <xf numFmtId="164" fontId="5" fillId="0" borderId="15" xfId="1" applyNumberFormat="1" applyFont="1" applyBorder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Bureau/LivreStat20112012/&#1605;&#1604;&#1582;&#1589;20102009/Stats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E32"/>
  <sheetViews>
    <sheetView rightToLeft="1" tabSelected="1" workbookViewId="0">
      <selection activeCell="I9" sqref="I9"/>
    </sheetView>
  </sheetViews>
  <sheetFormatPr baseColWidth="10" defaultColWidth="5.42578125" defaultRowHeight="12.75"/>
  <cols>
    <col min="1" max="1" width="6.5703125" style="1" customWidth="1"/>
    <col min="2" max="2" width="8.140625" style="53" customWidth="1"/>
    <col min="3" max="3" width="5.28515625" style="54" customWidth="1"/>
    <col min="4" max="4" width="6.5703125" style="1" customWidth="1"/>
    <col min="5" max="5" width="9.42578125" style="1" customWidth="1"/>
    <col min="6" max="6" width="8.5703125" style="1" customWidth="1"/>
    <col min="7" max="7" width="9.140625" style="1" customWidth="1"/>
    <col min="8" max="8" width="9.7109375" style="1" customWidth="1"/>
    <col min="9" max="9" width="9.140625" style="1" customWidth="1"/>
    <col min="10" max="10" width="11.140625" style="1" customWidth="1"/>
    <col min="11" max="11" width="10.7109375" style="1" customWidth="1"/>
    <col min="12" max="12" width="11.7109375" style="1" customWidth="1"/>
    <col min="13" max="13" width="8.28515625" style="1" customWidth="1"/>
    <col min="14" max="14" width="12.85546875" style="1" customWidth="1"/>
    <col min="15" max="15" width="8" style="1" customWidth="1"/>
    <col min="16" max="16" width="15.42578125" style="1" customWidth="1"/>
    <col min="17" max="17" width="12" style="1" customWidth="1"/>
    <col min="18" max="24" width="11.140625" style="1" customWidth="1"/>
    <col min="25" max="25" width="8" style="1" customWidth="1"/>
    <col min="26" max="26" width="10.5703125" style="1" customWidth="1"/>
    <col min="27" max="27" width="9.85546875" style="1" customWidth="1"/>
    <col min="28" max="28" width="14.28515625" style="1" customWidth="1"/>
    <col min="29" max="43" width="6.7109375" style="1" customWidth="1"/>
    <col min="44" max="44" width="8" style="1" customWidth="1"/>
    <col min="45" max="45" width="8.42578125" style="1" customWidth="1"/>
    <col min="46" max="46" width="10" style="1" customWidth="1"/>
    <col min="47" max="47" width="8.85546875" style="1" customWidth="1"/>
    <col min="48" max="54" width="6.7109375" style="1" customWidth="1"/>
    <col min="55" max="55" width="8.28515625" style="1" customWidth="1"/>
    <col min="56" max="56" width="8.42578125" style="1" customWidth="1"/>
    <col min="57" max="57" width="6.7109375" style="1" hidden="1" customWidth="1"/>
    <col min="58" max="58" width="6.7109375" style="1" customWidth="1"/>
    <col min="59" max="59" width="8.5703125" style="1" customWidth="1"/>
    <col min="60" max="60" width="6.7109375" style="1" customWidth="1"/>
    <col min="61" max="61" width="8.42578125" style="1" customWidth="1"/>
    <col min="62" max="62" width="8" style="1" customWidth="1"/>
    <col min="63" max="63" width="12.42578125" style="1" customWidth="1"/>
    <col min="64" max="64" width="8.42578125" style="1" customWidth="1"/>
    <col min="65" max="65" width="12.42578125" style="1" customWidth="1"/>
    <col min="66" max="66" width="8.140625" style="1" customWidth="1"/>
    <col min="67" max="67" width="9.140625" style="1" customWidth="1"/>
    <col min="68" max="81" width="6.7109375" style="1" customWidth="1"/>
    <col min="82" max="82" width="11" style="1" customWidth="1"/>
    <col min="83" max="83" width="12.85546875" style="1" customWidth="1"/>
    <col min="84" max="84" width="9.42578125" style="1" customWidth="1"/>
    <col min="85" max="85" width="10.140625" style="1" customWidth="1"/>
    <col min="86" max="91" width="8" style="1" customWidth="1"/>
    <col min="92" max="92" width="9.5703125" style="1" customWidth="1"/>
    <col min="93" max="97" width="8" style="1" customWidth="1"/>
    <col min="98" max="98" width="8.42578125" style="1" customWidth="1"/>
    <col min="99" max="99" width="10.85546875" style="1" customWidth="1"/>
    <col min="100" max="100" width="10.28515625" style="1" customWidth="1"/>
    <col min="101" max="102" width="10.42578125" style="1" customWidth="1"/>
    <col min="103" max="103" width="11.42578125" style="1" customWidth="1"/>
    <col min="104" max="104" width="9.140625" style="1" customWidth="1"/>
    <col min="105" max="105" width="8" style="1" customWidth="1"/>
    <col min="106" max="106" width="10.42578125" style="1" customWidth="1"/>
    <col min="107" max="107" width="8" style="1" customWidth="1"/>
    <col min="108" max="108" width="10.7109375" style="1" customWidth="1"/>
    <col min="109" max="110" width="10.140625" style="1" customWidth="1"/>
    <col min="111" max="113" width="8" style="1" customWidth="1"/>
    <col min="114" max="114" width="11.28515625" style="1" customWidth="1"/>
    <col min="115" max="115" width="10.85546875" style="1" customWidth="1"/>
    <col min="116" max="116" width="6.5703125" style="1" customWidth="1"/>
    <col min="117" max="117" width="8" style="1" customWidth="1"/>
    <col min="118" max="118" width="9.140625" style="1" customWidth="1"/>
    <col min="119" max="119" width="7.7109375" style="1" customWidth="1"/>
    <col min="120" max="120" width="9.28515625" style="1" customWidth="1"/>
    <col min="121" max="121" width="6.85546875" style="1" customWidth="1"/>
    <col min="122" max="122" width="10.42578125" style="1" customWidth="1"/>
    <col min="123" max="123" width="7.7109375" style="1" customWidth="1"/>
    <col min="124" max="124" width="6.85546875" style="1" customWidth="1"/>
    <col min="125" max="125" width="8" style="1" customWidth="1"/>
    <col min="126" max="126" width="9.42578125" style="1" customWidth="1"/>
    <col min="127" max="127" width="8" style="1" customWidth="1"/>
    <col min="128" max="128" width="10" style="1" customWidth="1"/>
    <col min="129" max="129" width="6.42578125" style="1" customWidth="1"/>
    <col min="130" max="130" width="10.42578125" style="1" customWidth="1"/>
    <col min="131" max="131" width="7.5703125" style="1" customWidth="1"/>
    <col min="132" max="251" width="8" style="1" customWidth="1"/>
    <col min="252" max="252" width="15.28515625" style="1" customWidth="1"/>
    <col min="253" max="253" width="9.5703125" style="1" customWidth="1"/>
    <col min="254" max="254" width="5.7109375" style="1" customWidth="1"/>
    <col min="255" max="16384" width="5.42578125" style="1"/>
  </cols>
  <sheetData>
    <row r="1" spans="1:13" ht="26.25" customHeight="1">
      <c r="A1" s="60" t="s">
        <v>81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>
      <c r="A2" s="61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">
      <c r="A3" s="2" t="s">
        <v>0</v>
      </c>
      <c r="B3" s="3"/>
      <c r="C3" s="4"/>
      <c r="D3" s="5"/>
      <c r="E3" s="6" t="s">
        <v>1</v>
      </c>
      <c r="F3" s="6" t="s">
        <v>1</v>
      </c>
      <c r="G3" s="62" t="s">
        <v>2</v>
      </c>
      <c r="H3" s="63"/>
      <c r="I3" s="62" t="s">
        <v>3</v>
      </c>
      <c r="J3" s="63"/>
      <c r="K3" s="6" t="s">
        <v>4</v>
      </c>
      <c r="L3" s="6" t="s">
        <v>5</v>
      </c>
      <c r="M3" s="6" t="s">
        <v>6</v>
      </c>
    </row>
    <row r="4" spans="1:13" ht="15" customHeight="1">
      <c r="A4" s="7"/>
      <c r="B4" s="8"/>
      <c r="C4" s="9"/>
      <c r="D4" s="10"/>
      <c r="E4" s="11" t="s">
        <v>7</v>
      </c>
      <c r="F4" s="11" t="s">
        <v>8</v>
      </c>
      <c r="G4" s="64" t="s">
        <v>9</v>
      </c>
      <c r="H4" s="65"/>
      <c r="I4" s="64" t="s">
        <v>10</v>
      </c>
      <c r="J4" s="65"/>
      <c r="K4" s="11" t="s">
        <v>11</v>
      </c>
      <c r="L4" s="11" t="s">
        <v>12</v>
      </c>
      <c r="M4" s="11" t="s">
        <v>13</v>
      </c>
    </row>
    <row r="5" spans="1:13" ht="15.75" customHeight="1">
      <c r="A5" s="7"/>
      <c r="B5" s="8"/>
      <c r="C5" s="9"/>
      <c r="D5" s="10"/>
      <c r="E5" s="12" t="s">
        <v>14</v>
      </c>
      <c r="F5" s="12" t="s">
        <v>15</v>
      </c>
      <c r="G5" s="13" t="s">
        <v>16</v>
      </c>
      <c r="H5" s="14" t="s">
        <v>17</v>
      </c>
      <c r="I5" s="13" t="s">
        <v>16</v>
      </c>
      <c r="J5" s="15" t="s">
        <v>17</v>
      </c>
      <c r="K5" s="12" t="s">
        <v>18</v>
      </c>
      <c r="L5" s="12" t="s">
        <v>18</v>
      </c>
      <c r="M5" s="12" t="s">
        <v>19</v>
      </c>
    </row>
    <row r="6" spans="1:13" ht="17.25" customHeight="1">
      <c r="A6" s="16"/>
      <c r="B6" s="17"/>
      <c r="C6" s="18"/>
      <c r="D6" s="19" t="s">
        <v>20</v>
      </c>
      <c r="E6" s="20" t="s">
        <v>21</v>
      </c>
      <c r="F6" s="20" t="s">
        <v>22</v>
      </c>
      <c r="G6" s="21" t="s">
        <v>23</v>
      </c>
      <c r="H6" s="22" t="s">
        <v>24</v>
      </c>
      <c r="I6" s="21" t="s">
        <v>23</v>
      </c>
      <c r="J6" s="23" t="s">
        <v>25</v>
      </c>
      <c r="K6" s="20" t="s">
        <v>26</v>
      </c>
      <c r="L6" s="20" t="s">
        <v>27</v>
      </c>
      <c r="M6" s="20" t="s">
        <v>28</v>
      </c>
    </row>
    <row r="7" spans="1:13" ht="19.5" customHeight="1">
      <c r="A7" s="55" t="s">
        <v>29</v>
      </c>
      <c r="B7" s="3" t="s">
        <v>30</v>
      </c>
      <c r="C7" s="24" t="s">
        <v>31</v>
      </c>
      <c r="D7" s="57" t="s">
        <v>32</v>
      </c>
      <c r="E7" s="25">
        <v>20</v>
      </c>
      <c r="F7" s="26">
        <v>302</v>
      </c>
      <c r="G7" s="27">
        <v>6934</v>
      </c>
      <c r="H7" s="26">
        <v>3384</v>
      </c>
      <c r="I7" s="25">
        <v>510</v>
      </c>
      <c r="J7" s="25">
        <v>450</v>
      </c>
      <c r="K7" s="28">
        <f>G7/I7</f>
        <v>13.596078431372549</v>
      </c>
      <c r="L7" s="28">
        <f>G7/F7</f>
        <v>22.960264900662253</v>
      </c>
      <c r="M7" s="28">
        <f>H7/G7*100</f>
        <v>48.802999711566194</v>
      </c>
    </row>
    <row r="8" spans="1:13" ht="19.5" customHeight="1">
      <c r="A8" s="56"/>
      <c r="B8" s="29" t="s">
        <v>33</v>
      </c>
      <c r="C8" s="9" t="s">
        <v>31</v>
      </c>
      <c r="D8" s="58"/>
      <c r="E8" s="30">
        <v>20</v>
      </c>
      <c r="F8" s="26">
        <v>200</v>
      </c>
      <c r="G8" s="31">
        <v>4523</v>
      </c>
      <c r="H8" s="26">
        <v>2154</v>
      </c>
      <c r="I8" s="30">
        <v>334</v>
      </c>
      <c r="J8" s="30">
        <v>296</v>
      </c>
      <c r="K8" s="32">
        <f t="shared" ref="K8:K32" si="0">G8/I8</f>
        <v>13.54191616766467</v>
      </c>
      <c r="L8" s="32">
        <f t="shared" ref="L8:L32" si="1">G8/F8</f>
        <v>22.614999999999998</v>
      </c>
      <c r="M8" s="32">
        <f t="shared" ref="M8:M32" si="2">H8/G8*100</f>
        <v>47.62325889896087</v>
      </c>
    </row>
    <row r="9" spans="1:13" ht="19.5" customHeight="1">
      <c r="A9" s="33" t="s">
        <v>34</v>
      </c>
      <c r="B9" s="29"/>
      <c r="C9" s="9"/>
      <c r="D9" s="34" t="s">
        <v>35</v>
      </c>
      <c r="E9" s="30">
        <v>16</v>
      </c>
      <c r="F9" s="26">
        <v>236</v>
      </c>
      <c r="G9" s="31">
        <v>5543</v>
      </c>
      <c r="H9" s="26">
        <v>2721</v>
      </c>
      <c r="I9" s="30">
        <v>373</v>
      </c>
      <c r="J9" s="30">
        <v>309</v>
      </c>
      <c r="K9" s="32">
        <f t="shared" si="0"/>
        <v>14.86058981233244</v>
      </c>
      <c r="L9" s="32">
        <f t="shared" si="1"/>
        <v>23.487288135593221</v>
      </c>
      <c r="M9" s="32">
        <f t="shared" si="2"/>
        <v>49.088941006675086</v>
      </c>
    </row>
    <row r="10" spans="1:13" ht="19.5" customHeight="1">
      <c r="A10" s="33" t="s">
        <v>36</v>
      </c>
      <c r="B10" s="29"/>
      <c r="C10" s="9"/>
      <c r="D10" s="34" t="s">
        <v>37</v>
      </c>
      <c r="E10" s="30">
        <v>6</v>
      </c>
      <c r="F10" s="26">
        <v>94</v>
      </c>
      <c r="G10" s="31">
        <v>2397</v>
      </c>
      <c r="H10" s="26">
        <v>1172</v>
      </c>
      <c r="I10" s="30">
        <v>146</v>
      </c>
      <c r="J10" s="30">
        <v>132</v>
      </c>
      <c r="K10" s="32">
        <f t="shared" si="0"/>
        <v>16.417808219178081</v>
      </c>
      <c r="L10" s="32">
        <f t="shared" si="1"/>
        <v>25.5</v>
      </c>
      <c r="M10" s="32">
        <f t="shared" si="2"/>
        <v>48.894451397580305</v>
      </c>
    </row>
    <row r="11" spans="1:13" ht="19.5" customHeight="1">
      <c r="A11" s="33" t="s">
        <v>38</v>
      </c>
      <c r="B11" s="29"/>
      <c r="C11" s="9"/>
      <c r="D11" s="34" t="s">
        <v>39</v>
      </c>
      <c r="E11" s="30">
        <v>20</v>
      </c>
      <c r="F11" s="26">
        <v>238</v>
      </c>
      <c r="G11" s="31">
        <v>4956</v>
      </c>
      <c r="H11" s="26">
        <v>2399</v>
      </c>
      <c r="I11" s="30">
        <v>411</v>
      </c>
      <c r="J11" s="30">
        <v>345</v>
      </c>
      <c r="K11" s="32">
        <f t="shared" si="0"/>
        <v>12.058394160583942</v>
      </c>
      <c r="L11" s="32">
        <f t="shared" si="1"/>
        <v>20.823529411764707</v>
      </c>
      <c r="M11" s="32">
        <f t="shared" si="2"/>
        <v>48.405972558514932</v>
      </c>
    </row>
    <row r="12" spans="1:13" ht="19.5" customHeight="1">
      <c r="A12" s="33" t="s">
        <v>40</v>
      </c>
      <c r="B12" s="35"/>
      <c r="C12" s="9"/>
      <c r="D12" s="8" t="s">
        <v>41</v>
      </c>
      <c r="E12" s="30">
        <v>2</v>
      </c>
      <c r="F12" s="26">
        <v>5</v>
      </c>
      <c r="G12" s="31">
        <v>110</v>
      </c>
      <c r="H12" s="26">
        <v>56</v>
      </c>
      <c r="I12" s="30">
        <v>18</v>
      </c>
      <c r="J12" s="30">
        <v>13</v>
      </c>
      <c r="K12" s="32">
        <f t="shared" si="0"/>
        <v>6.1111111111111107</v>
      </c>
      <c r="L12" s="32">
        <f t="shared" si="1"/>
        <v>22</v>
      </c>
      <c r="M12" s="32">
        <f t="shared" si="2"/>
        <v>50.909090909090907</v>
      </c>
    </row>
    <row r="13" spans="1:13" ht="19.5" customHeight="1">
      <c r="A13" s="33" t="s">
        <v>42</v>
      </c>
      <c r="B13" s="29"/>
      <c r="C13" s="9"/>
      <c r="D13" s="34" t="s">
        <v>43</v>
      </c>
      <c r="E13" s="30">
        <v>9</v>
      </c>
      <c r="F13" s="26">
        <v>79</v>
      </c>
      <c r="G13" s="31">
        <v>1829</v>
      </c>
      <c r="H13" s="26">
        <v>875</v>
      </c>
      <c r="I13" s="30">
        <v>146</v>
      </c>
      <c r="J13" s="30">
        <v>128</v>
      </c>
      <c r="K13" s="32">
        <f t="shared" si="0"/>
        <v>12.527397260273972</v>
      </c>
      <c r="L13" s="32">
        <f t="shared" si="1"/>
        <v>23.151898734177216</v>
      </c>
      <c r="M13" s="32">
        <f t="shared" si="2"/>
        <v>47.840349917987972</v>
      </c>
    </row>
    <row r="14" spans="1:13" ht="19.5" customHeight="1">
      <c r="A14" s="33" t="s">
        <v>44</v>
      </c>
      <c r="B14" s="29"/>
      <c r="C14" s="9"/>
      <c r="D14" s="34" t="s">
        <v>45</v>
      </c>
      <c r="E14" s="30">
        <v>1</v>
      </c>
      <c r="F14" s="26">
        <v>9</v>
      </c>
      <c r="G14" s="31">
        <v>142</v>
      </c>
      <c r="H14" s="26">
        <v>62</v>
      </c>
      <c r="I14" s="30">
        <v>24</v>
      </c>
      <c r="J14" s="30">
        <v>17</v>
      </c>
      <c r="K14" s="32">
        <f t="shared" si="0"/>
        <v>5.916666666666667</v>
      </c>
      <c r="L14" s="32">
        <f t="shared" si="1"/>
        <v>15.777777777777779</v>
      </c>
      <c r="M14" s="32">
        <f t="shared" si="2"/>
        <v>43.661971830985912</v>
      </c>
    </row>
    <row r="15" spans="1:13" ht="19.5" customHeight="1">
      <c r="A15" s="33" t="s">
        <v>46</v>
      </c>
      <c r="B15" s="29"/>
      <c r="C15" s="9"/>
      <c r="D15" s="34" t="s">
        <v>47</v>
      </c>
      <c r="E15" s="30">
        <v>2</v>
      </c>
      <c r="F15" s="26">
        <v>8</v>
      </c>
      <c r="G15" s="31">
        <v>131</v>
      </c>
      <c r="H15" s="26">
        <v>57</v>
      </c>
      <c r="I15" s="30">
        <v>23</v>
      </c>
      <c r="J15" s="30">
        <v>11</v>
      </c>
      <c r="K15" s="32">
        <f t="shared" si="0"/>
        <v>5.6956521739130439</v>
      </c>
      <c r="L15" s="32">
        <f t="shared" si="1"/>
        <v>16.375</v>
      </c>
      <c r="M15" s="32">
        <f t="shared" si="2"/>
        <v>43.511450381679388</v>
      </c>
    </row>
    <row r="16" spans="1:13" ht="19.5" customHeight="1">
      <c r="A16" s="36" t="s">
        <v>48</v>
      </c>
      <c r="B16" s="35"/>
      <c r="C16" s="9"/>
      <c r="D16" s="10" t="s">
        <v>49</v>
      </c>
      <c r="E16" s="30">
        <v>1</v>
      </c>
      <c r="F16" s="26">
        <v>1</v>
      </c>
      <c r="G16" s="31">
        <v>15</v>
      </c>
      <c r="H16" s="26">
        <v>8</v>
      </c>
      <c r="I16" s="30">
        <v>1</v>
      </c>
      <c r="J16" s="30">
        <v>1</v>
      </c>
      <c r="K16" s="32">
        <f t="shared" si="0"/>
        <v>15</v>
      </c>
      <c r="L16" s="32">
        <f t="shared" si="1"/>
        <v>15</v>
      </c>
      <c r="M16" s="32">
        <f t="shared" si="2"/>
        <v>53.333333333333336</v>
      </c>
    </row>
    <row r="17" spans="1:13" ht="19.5" customHeight="1">
      <c r="A17" s="33" t="s">
        <v>50</v>
      </c>
      <c r="B17" s="29"/>
      <c r="C17" s="9"/>
      <c r="D17" s="34" t="s">
        <v>51</v>
      </c>
      <c r="E17" s="30">
        <v>1</v>
      </c>
      <c r="F17" s="26">
        <v>6</v>
      </c>
      <c r="G17" s="31">
        <v>122</v>
      </c>
      <c r="H17" s="26">
        <v>59</v>
      </c>
      <c r="I17" s="30">
        <v>10</v>
      </c>
      <c r="J17" s="30">
        <v>10</v>
      </c>
      <c r="K17" s="32">
        <f t="shared" si="0"/>
        <v>12.2</v>
      </c>
      <c r="L17" s="32">
        <f t="shared" si="1"/>
        <v>20.333333333333332</v>
      </c>
      <c r="M17" s="32">
        <f t="shared" si="2"/>
        <v>48.360655737704917</v>
      </c>
    </row>
    <row r="18" spans="1:13" ht="19.5" customHeight="1">
      <c r="A18" s="33" t="s">
        <v>52</v>
      </c>
      <c r="B18" s="29"/>
      <c r="C18" s="9"/>
      <c r="D18" s="34" t="s">
        <v>53</v>
      </c>
      <c r="E18" s="30">
        <v>3</v>
      </c>
      <c r="F18" s="26">
        <v>17</v>
      </c>
      <c r="G18" s="31">
        <v>295</v>
      </c>
      <c r="H18" s="26">
        <v>149</v>
      </c>
      <c r="I18" s="30">
        <v>28</v>
      </c>
      <c r="J18" s="30">
        <v>15</v>
      </c>
      <c r="K18" s="32">
        <f t="shared" si="0"/>
        <v>10.535714285714286</v>
      </c>
      <c r="L18" s="32">
        <f t="shared" si="1"/>
        <v>17.352941176470587</v>
      </c>
      <c r="M18" s="32">
        <f t="shared" si="2"/>
        <v>50.50847457627119</v>
      </c>
    </row>
    <row r="19" spans="1:13" ht="19.5" customHeight="1">
      <c r="A19" s="33" t="s">
        <v>54</v>
      </c>
      <c r="B19" s="29"/>
      <c r="C19" s="9"/>
      <c r="D19" s="10" t="s">
        <v>55</v>
      </c>
      <c r="E19" s="30">
        <v>4</v>
      </c>
      <c r="F19" s="26">
        <v>22</v>
      </c>
      <c r="G19" s="31">
        <v>299</v>
      </c>
      <c r="H19" s="26">
        <v>136</v>
      </c>
      <c r="I19" s="30">
        <v>49</v>
      </c>
      <c r="J19" s="30">
        <v>28</v>
      </c>
      <c r="K19" s="32">
        <f t="shared" si="0"/>
        <v>6.1020408163265305</v>
      </c>
      <c r="L19" s="32">
        <f t="shared" si="1"/>
        <v>13.590909090909092</v>
      </c>
      <c r="M19" s="32">
        <f t="shared" si="2"/>
        <v>45.484949832775918</v>
      </c>
    </row>
    <row r="20" spans="1:13" ht="19.5" customHeight="1">
      <c r="A20" s="33" t="s">
        <v>56</v>
      </c>
      <c r="B20" s="29"/>
      <c r="C20" s="9"/>
      <c r="D20" s="10" t="s">
        <v>57</v>
      </c>
      <c r="E20" s="30">
        <v>9</v>
      </c>
      <c r="F20" s="26">
        <v>71</v>
      </c>
      <c r="G20" s="31">
        <v>1217</v>
      </c>
      <c r="H20" s="26">
        <v>536</v>
      </c>
      <c r="I20" s="30">
        <v>124</v>
      </c>
      <c r="J20" s="30">
        <v>100</v>
      </c>
      <c r="K20" s="32">
        <f t="shared" si="0"/>
        <v>9.814516129032258</v>
      </c>
      <c r="L20" s="32">
        <f t="shared" si="1"/>
        <v>17.140845070422536</v>
      </c>
      <c r="M20" s="32">
        <f t="shared" si="2"/>
        <v>44.04272801972062</v>
      </c>
    </row>
    <row r="21" spans="1:13" ht="19.5" customHeight="1">
      <c r="A21" s="37" t="s">
        <v>58</v>
      </c>
      <c r="B21" s="38"/>
      <c r="C21" s="39"/>
      <c r="D21" s="40" t="s">
        <v>59</v>
      </c>
      <c r="E21" s="30">
        <v>3</v>
      </c>
      <c r="F21" s="26">
        <v>12</v>
      </c>
      <c r="G21" s="31">
        <v>172</v>
      </c>
      <c r="H21" s="26">
        <v>71</v>
      </c>
      <c r="I21" s="30">
        <v>19</v>
      </c>
      <c r="J21" s="30">
        <v>16</v>
      </c>
      <c r="K21" s="32">
        <f t="shared" si="0"/>
        <v>9.0526315789473681</v>
      </c>
      <c r="L21" s="32">
        <f t="shared" si="1"/>
        <v>14.333333333333334</v>
      </c>
      <c r="M21" s="32">
        <f t="shared" si="2"/>
        <v>41.279069767441861</v>
      </c>
    </row>
    <row r="22" spans="1:13" ht="19.5" customHeight="1">
      <c r="A22" s="37" t="s">
        <v>60</v>
      </c>
      <c r="B22" s="38"/>
      <c r="C22" s="39"/>
      <c r="D22" s="40" t="s">
        <v>61</v>
      </c>
      <c r="E22" s="30">
        <v>3</v>
      </c>
      <c r="F22" s="26">
        <v>18</v>
      </c>
      <c r="G22" s="31">
        <v>296</v>
      </c>
      <c r="H22" s="26">
        <v>134</v>
      </c>
      <c r="I22" s="30">
        <v>52</v>
      </c>
      <c r="J22" s="30">
        <v>20</v>
      </c>
      <c r="K22" s="32">
        <f t="shared" si="0"/>
        <v>5.6923076923076925</v>
      </c>
      <c r="L22" s="32">
        <f t="shared" si="1"/>
        <v>16.444444444444443</v>
      </c>
      <c r="M22" s="32">
        <f t="shared" si="2"/>
        <v>45.270270270270267</v>
      </c>
    </row>
    <row r="23" spans="1:13" ht="19.5" customHeight="1">
      <c r="A23" s="33" t="s">
        <v>62</v>
      </c>
      <c r="B23" s="29"/>
      <c r="C23" s="9"/>
      <c r="D23" s="34" t="s">
        <v>63</v>
      </c>
      <c r="E23" s="30">
        <v>1</v>
      </c>
      <c r="F23" s="26">
        <v>10</v>
      </c>
      <c r="G23" s="31">
        <v>148</v>
      </c>
      <c r="H23" s="26">
        <v>74</v>
      </c>
      <c r="I23" s="30">
        <v>17</v>
      </c>
      <c r="J23" s="30">
        <v>12</v>
      </c>
      <c r="K23" s="32">
        <f t="shared" si="0"/>
        <v>8.7058823529411757</v>
      </c>
      <c r="L23" s="32">
        <f t="shared" si="1"/>
        <v>14.8</v>
      </c>
      <c r="M23" s="32">
        <f t="shared" si="2"/>
        <v>50</v>
      </c>
    </row>
    <row r="24" spans="1:13" ht="19.5" customHeight="1">
      <c r="A24" s="37" t="s">
        <v>64</v>
      </c>
      <c r="B24" s="41"/>
      <c r="C24" s="39"/>
      <c r="D24" s="42" t="s">
        <v>65</v>
      </c>
      <c r="E24" s="30">
        <v>4</v>
      </c>
      <c r="F24" s="26">
        <v>25</v>
      </c>
      <c r="G24" s="31">
        <v>320</v>
      </c>
      <c r="H24" s="26">
        <v>142</v>
      </c>
      <c r="I24" s="30">
        <v>54</v>
      </c>
      <c r="J24" s="30">
        <v>36</v>
      </c>
      <c r="K24" s="32">
        <f t="shared" si="0"/>
        <v>5.9259259259259256</v>
      </c>
      <c r="L24" s="32">
        <f t="shared" si="1"/>
        <v>12.8</v>
      </c>
      <c r="M24" s="32">
        <f t="shared" si="2"/>
        <v>44.375</v>
      </c>
    </row>
    <row r="25" spans="1:13" ht="19.5" customHeight="1">
      <c r="A25" s="56" t="s">
        <v>66</v>
      </c>
      <c r="B25" s="29" t="s">
        <v>67</v>
      </c>
      <c r="C25" s="9" t="s">
        <v>68</v>
      </c>
      <c r="D25" s="59" t="s">
        <v>68</v>
      </c>
      <c r="E25" s="30">
        <v>7</v>
      </c>
      <c r="F25" s="26">
        <v>53</v>
      </c>
      <c r="G25" s="31">
        <v>862</v>
      </c>
      <c r="H25" s="26">
        <v>401</v>
      </c>
      <c r="I25" s="30">
        <v>115</v>
      </c>
      <c r="J25" s="30">
        <v>89</v>
      </c>
      <c r="K25" s="32">
        <f t="shared" si="0"/>
        <v>7.4956521739130437</v>
      </c>
      <c r="L25" s="32">
        <f t="shared" si="1"/>
        <v>16.264150943396228</v>
      </c>
      <c r="M25" s="32">
        <f t="shared" si="2"/>
        <v>46.519721577726223</v>
      </c>
    </row>
    <row r="26" spans="1:13" ht="19.5" customHeight="1">
      <c r="A26" s="56"/>
      <c r="B26" s="29" t="s">
        <v>69</v>
      </c>
      <c r="C26" s="9" t="s">
        <v>68</v>
      </c>
      <c r="D26" s="59"/>
      <c r="E26" s="30">
        <v>2</v>
      </c>
      <c r="F26" s="26">
        <v>10</v>
      </c>
      <c r="G26" s="31">
        <v>124</v>
      </c>
      <c r="H26" s="26">
        <v>54</v>
      </c>
      <c r="I26" s="30">
        <v>17</v>
      </c>
      <c r="J26" s="30">
        <v>12</v>
      </c>
      <c r="K26" s="32">
        <f t="shared" si="0"/>
        <v>7.2941176470588234</v>
      </c>
      <c r="L26" s="32">
        <f t="shared" si="1"/>
        <v>12.4</v>
      </c>
      <c r="M26" s="32">
        <f t="shared" si="2"/>
        <v>43.548387096774192</v>
      </c>
    </row>
    <row r="27" spans="1:13" ht="19.5" customHeight="1">
      <c r="A27" s="33" t="s">
        <v>70</v>
      </c>
      <c r="B27" s="29"/>
      <c r="C27" s="9"/>
      <c r="D27" s="34" t="s">
        <v>71</v>
      </c>
      <c r="E27" s="30">
        <v>3</v>
      </c>
      <c r="F27" s="26">
        <v>14</v>
      </c>
      <c r="G27" s="31">
        <v>181</v>
      </c>
      <c r="H27" s="26">
        <v>83</v>
      </c>
      <c r="I27" s="30">
        <v>27</v>
      </c>
      <c r="J27" s="30">
        <v>21</v>
      </c>
      <c r="K27" s="32">
        <f t="shared" si="0"/>
        <v>6.7037037037037033</v>
      </c>
      <c r="L27" s="32">
        <f t="shared" si="1"/>
        <v>12.928571428571429</v>
      </c>
      <c r="M27" s="32">
        <f t="shared" si="2"/>
        <v>45.856353591160222</v>
      </c>
    </row>
    <row r="28" spans="1:13" ht="19.5" customHeight="1">
      <c r="A28" s="33" t="s">
        <v>72</v>
      </c>
      <c r="B28" s="29"/>
      <c r="C28" s="9"/>
      <c r="D28" s="34" t="s">
        <v>73</v>
      </c>
      <c r="E28" s="30">
        <v>6</v>
      </c>
      <c r="F28" s="26">
        <v>54</v>
      </c>
      <c r="G28" s="31">
        <v>941</v>
      </c>
      <c r="H28" s="26">
        <v>435</v>
      </c>
      <c r="I28" s="30">
        <v>83</v>
      </c>
      <c r="J28" s="30">
        <v>51</v>
      </c>
      <c r="K28" s="32">
        <f t="shared" si="0"/>
        <v>11.337349397590362</v>
      </c>
      <c r="L28" s="32">
        <f t="shared" si="1"/>
        <v>17.425925925925927</v>
      </c>
      <c r="M28" s="32">
        <f t="shared" si="2"/>
        <v>46.227417640807651</v>
      </c>
    </row>
    <row r="29" spans="1:13" ht="19.5" customHeight="1">
      <c r="A29" s="33" t="s">
        <v>74</v>
      </c>
      <c r="B29" s="29"/>
      <c r="C29" s="9"/>
      <c r="D29" s="34" t="s">
        <v>75</v>
      </c>
      <c r="E29" s="30">
        <v>22</v>
      </c>
      <c r="F29" s="26">
        <v>171</v>
      </c>
      <c r="G29" s="31">
        <v>2824</v>
      </c>
      <c r="H29" s="26">
        <v>1301</v>
      </c>
      <c r="I29" s="30">
        <v>282</v>
      </c>
      <c r="J29" s="30">
        <v>218</v>
      </c>
      <c r="K29" s="32">
        <f t="shared" si="0"/>
        <v>10.01418439716312</v>
      </c>
      <c r="L29" s="32">
        <f t="shared" si="1"/>
        <v>16.514619883040936</v>
      </c>
      <c r="M29" s="32">
        <f t="shared" si="2"/>
        <v>46.069405099150138</v>
      </c>
    </row>
    <row r="30" spans="1:13" ht="19.5" customHeight="1">
      <c r="A30" s="33" t="s">
        <v>76</v>
      </c>
      <c r="B30" s="29"/>
      <c r="C30" s="9"/>
      <c r="D30" s="34" t="s">
        <v>77</v>
      </c>
      <c r="E30" s="30">
        <v>15</v>
      </c>
      <c r="F30" s="26">
        <v>190</v>
      </c>
      <c r="G30" s="31">
        <v>3944</v>
      </c>
      <c r="H30" s="26">
        <v>1920</v>
      </c>
      <c r="I30" s="30">
        <v>309</v>
      </c>
      <c r="J30" s="30">
        <v>263</v>
      </c>
      <c r="K30" s="32">
        <f t="shared" si="0"/>
        <v>12.763754045307444</v>
      </c>
      <c r="L30" s="32">
        <f t="shared" si="1"/>
        <v>20.757894736842104</v>
      </c>
      <c r="M30" s="32">
        <f t="shared" si="2"/>
        <v>48.681541582150103</v>
      </c>
    </row>
    <row r="31" spans="1:13" ht="19.5" customHeight="1">
      <c r="A31" s="33" t="s">
        <v>78</v>
      </c>
      <c r="B31" s="29"/>
      <c r="C31" s="9"/>
      <c r="D31" s="34" t="s">
        <v>79</v>
      </c>
      <c r="E31" s="43">
        <v>11</v>
      </c>
      <c r="F31" s="26">
        <v>101</v>
      </c>
      <c r="G31" s="31">
        <v>1718</v>
      </c>
      <c r="H31" s="26">
        <v>833</v>
      </c>
      <c r="I31" s="30">
        <v>179</v>
      </c>
      <c r="J31" s="43">
        <v>143</v>
      </c>
      <c r="K31" s="44">
        <f t="shared" si="0"/>
        <v>9.5977653631284916</v>
      </c>
      <c r="L31" s="44">
        <f t="shared" si="1"/>
        <v>17.009900990099009</v>
      </c>
      <c r="M31" s="44">
        <f t="shared" si="2"/>
        <v>48.486612339930154</v>
      </c>
    </row>
    <row r="32" spans="1:13" ht="19.5" customHeight="1">
      <c r="A32" s="45" t="s">
        <v>80</v>
      </c>
      <c r="B32" s="46"/>
      <c r="C32" s="47"/>
      <c r="D32" s="48" t="s">
        <v>23</v>
      </c>
      <c r="E32" s="49">
        <v>191</v>
      </c>
      <c r="F32" s="50">
        <v>1946</v>
      </c>
      <c r="G32" s="49">
        <v>40043</v>
      </c>
      <c r="H32" s="51">
        <v>19216</v>
      </c>
      <c r="I32" s="49">
        <v>3351</v>
      </c>
      <c r="J32" s="49">
        <v>2736</v>
      </c>
      <c r="K32" s="52">
        <f t="shared" si="0"/>
        <v>11.94956729334527</v>
      </c>
      <c r="L32" s="52">
        <f t="shared" si="1"/>
        <v>20.577081192189105</v>
      </c>
      <c r="M32" s="52">
        <f t="shared" si="2"/>
        <v>47.988412456609147</v>
      </c>
    </row>
  </sheetData>
  <mergeCells count="10">
    <mergeCell ref="A7:A8"/>
    <mergeCell ref="D7:D8"/>
    <mergeCell ref="A25:A26"/>
    <mergeCell ref="D25:D26"/>
    <mergeCell ref="A1:M1"/>
    <mergeCell ref="A2:M2"/>
    <mergeCell ref="G3:H3"/>
    <mergeCell ref="I3:J3"/>
    <mergeCell ref="G4:H4"/>
    <mergeCell ref="I4:J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178</vt:lpstr>
      <vt:lpstr>'178'!Zone_d_impression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2014-09-10T13:27:49Z</dcterms:created>
  <dcterms:modified xsi:type="dcterms:W3CDTF">2014-09-11T15:15:41Z</dcterms:modified>
</cp:coreProperties>
</file>