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80" sheetId="1" r:id="rId1"/>
  </sheets>
  <externalReferences>
    <externalReference r:id="rId2"/>
    <externalReference r:id="rId3"/>
    <externalReference r:id="rId4"/>
  </externalReferences>
  <definedNames>
    <definedName name="_7_nat">#REF!</definedName>
    <definedName name="az">#REF!</definedName>
    <definedName name="Deleg">#REF!</definedName>
    <definedName name="DELEGPRI" localSheetId="0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 localSheetId="0">[1]statpri!$A$1:$I$286</definedName>
    <definedName name="statpri1">[2]statpri!$A$1:$I$286</definedName>
    <definedName name="stpri">[3]statpri!$A$1:$I$286</definedName>
    <definedName name="_xlnm.Print_Area" localSheetId="0">'180'!$A$1:$O$32</definedName>
  </definedNames>
  <calcPr calcId="145621"/>
</workbook>
</file>

<file path=xl/calcChain.xml><?xml version="1.0" encoding="utf-8"?>
<calcChain xmlns="http://schemas.openxmlformats.org/spreadsheetml/2006/main">
  <c r="N32" i="1" l="1"/>
  <c r="M32" i="1"/>
  <c r="O32" i="1" s="1"/>
  <c r="N31" i="1"/>
  <c r="M31" i="1"/>
  <c r="O31" i="1" s="1"/>
  <c r="N30" i="1"/>
  <c r="M30" i="1"/>
  <c r="O30" i="1" s="1"/>
  <c r="N29" i="1"/>
  <c r="M29" i="1"/>
  <c r="O29" i="1" s="1"/>
  <c r="N28" i="1"/>
  <c r="M28" i="1"/>
  <c r="O28" i="1" s="1"/>
  <c r="N27" i="1"/>
  <c r="M27" i="1"/>
  <c r="O27" i="1" s="1"/>
  <c r="N26" i="1"/>
  <c r="M26" i="1"/>
  <c r="O26" i="1" s="1"/>
  <c r="N25" i="1"/>
  <c r="M25" i="1"/>
  <c r="O25" i="1" s="1"/>
  <c r="N24" i="1"/>
  <c r="M24" i="1"/>
  <c r="O24" i="1" s="1"/>
  <c r="N23" i="1"/>
  <c r="M23" i="1"/>
  <c r="O23" i="1" s="1"/>
  <c r="N22" i="1"/>
  <c r="M22" i="1"/>
  <c r="O22" i="1" s="1"/>
  <c r="N21" i="1"/>
  <c r="M21" i="1"/>
  <c r="O21" i="1" s="1"/>
  <c r="N20" i="1"/>
  <c r="M20" i="1"/>
  <c r="O20" i="1" s="1"/>
  <c r="N19" i="1"/>
  <c r="M19" i="1"/>
  <c r="O19" i="1" s="1"/>
  <c r="N18" i="1"/>
  <c r="M18" i="1"/>
  <c r="O18" i="1" s="1"/>
  <c r="N17" i="1"/>
  <c r="M17" i="1"/>
  <c r="O17" i="1" s="1"/>
  <c r="N16" i="1"/>
  <c r="M16" i="1"/>
  <c r="O16" i="1" s="1"/>
  <c r="N15" i="1"/>
  <c r="M15" i="1"/>
  <c r="O15" i="1" s="1"/>
  <c r="N14" i="1"/>
  <c r="M14" i="1"/>
  <c r="O14" i="1" s="1"/>
  <c r="N13" i="1"/>
  <c r="M13" i="1"/>
  <c r="O13" i="1" s="1"/>
  <c r="N12" i="1"/>
  <c r="M12" i="1"/>
  <c r="O12" i="1" s="1"/>
  <c r="N11" i="1"/>
  <c r="M11" i="1"/>
  <c r="O11" i="1" s="1"/>
  <c r="N10" i="1"/>
  <c r="M10" i="1"/>
  <c r="O10" i="1" s="1"/>
  <c r="N9" i="1"/>
  <c r="M9" i="1"/>
  <c r="O9" i="1" s="1"/>
  <c r="N8" i="1"/>
  <c r="M8" i="1"/>
  <c r="O8" i="1" s="1"/>
  <c r="N7" i="1"/>
  <c r="M7" i="1"/>
  <c r="O7" i="1" s="1"/>
</calcChain>
</file>

<file path=xl/sharedStrings.xml><?xml version="1.0" encoding="utf-8"?>
<sst xmlns="http://schemas.openxmlformats.org/spreadsheetml/2006/main" count="88" uniqueCount="66">
  <si>
    <t>الولاية</t>
  </si>
  <si>
    <t xml:space="preserve">وما بعد </t>
  </si>
  <si>
    <t>و ما قبل</t>
  </si>
  <si>
    <t>الجملة</t>
  </si>
  <si>
    <t>2008et après</t>
  </si>
  <si>
    <t>2005 et avant</t>
  </si>
  <si>
    <t>Total</t>
  </si>
  <si>
    <t>ذكــور</t>
  </si>
  <si>
    <t>إنــاث</t>
  </si>
  <si>
    <t>جملة</t>
  </si>
  <si>
    <t>Gouvernorat</t>
  </si>
  <si>
    <t>Garçons</t>
  </si>
  <si>
    <t>Filles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</si>
  <si>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</si>
  <si>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</si>
  <si>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</si>
  <si>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</si>
  <si>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</si>
  <si>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</si>
  <si>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</si>
  <si>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</si>
  <si>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</si>
  <si>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</si>
  <si>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</si>
  <si>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</si>
  <si>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</si>
  <si>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</si>
  <si>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</si>
  <si>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باجـــة</t>
  </si>
  <si>
    <t>Béja</t>
  </si>
  <si>
    <t>جندوبة</t>
  </si>
  <si>
    <t>Jendouba</t>
  </si>
  <si>
    <t>سليانة</t>
  </si>
  <si>
    <t>Siliana</t>
  </si>
  <si>
    <t>الكـاف</t>
  </si>
  <si>
    <t>Le Kef</t>
  </si>
  <si>
    <t>القصرين</t>
  </si>
  <si>
    <t>Kasserine</t>
  </si>
  <si>
    <t>سيدي بوزيد</t>
  </si>
  <si>
    <t>Sidi Bouzid</t>
  </si>
  <si>
    <t>قفصة</t>
  </si>
  <si>
    <t>Gafsa</t>
  </si>
  <si>
    <t>تـــوزر</t>
  </si>
  <si>
    <t>Tozeur</t>
  </si>
  <si>
    <t>قبلــي</t>
  </si>
  <si>
    <t>Kébili</t>
  </si>
  <si>
    <t>مدنين</t>
  </si>
  <si>
    <t>Medenine</t>
  </si>
  <si>
    <t>قابــــس</t>
  </si>
  <si>
    <t>Gabes</t>
  </si>
  <si>
    <t>صفاقس</t>
  </si>
  <si>
    <t xml:space="preserve">صفاقس 1 </t>
  </si>
  <si>
    <t>Sfax</t>
  </si>
  <si>
    <t xml:space="preserve">صفاقس 2 </t>
  </si>
  <si>
    <t xml:space="preserve">المهدية 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</si>
  <si>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</si>
  <si>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</si>
  <si>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</si>
  <si>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</si>
  <si>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</si>
  <si>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</si>
  <si>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</si>
  <si>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</si>
  <si>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</si>
  <si>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جدول180: جدد السنة الأولى إبتدائي بالقطاع الخاص حسب سنة الولادة والنوع والولاية</t>
  </si>
  <si>
    <t>Tableau180: Nouveaux inscrits en 1ère année primaire privé par année de naissance, genre et gouvernorat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</si>
</sst>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left" vertical="center" wrapText="1" shrinkToFit="1"/>
    </xf>
    <xf numFmtId="0" fontId="3" fillId="0" borderId="2" xfId="1" applyFont="1" applyBorder="1" applyAlignment="1">
      <alignment horizontal="right" vertical="center" wrapText="1" shrinkToFit="1"/>
    </xf>
    <xf numFmtId="0" fontId="4" fillId="0" borderId="1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0" fontId="1" fillId="0" borderId="0" xfId="1" applyBorder="1" applyAlignment="1">
      <alignment horizontal="left" vertical="center" wrapText="1" shrinkToFit="1"/>
    </xf>
    <xf numFmtId="0" fontId="1" fillId="0" borderId="0" xfId="1" applyBorder="1" applyAlignment="1">
      <alignment horizontal="right" vertical="center" wrapText="1" shrinkToFit="1"/>
    </xf>
    <xf numFmtId="0" fontId="1" fillId="0" borderId="4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1" fillId="0" borderId="5" xfId="1" applyBorder="1"/>
    <xf numFmtId="0" fontId="1" fillId="0" borderId="7" xfId="1" applyBorder="1" applyAlignment="1">
      <alignment horizontal="left"/>
    </xf>
    <xf numFmtId="0" fontId="1" fillId="0" borderId="7" xfId="1" applyBorder="1" applyAlignment="1">
      <alignment horizontal="right"/>
    </xf>
    <xf numFmtId="0" fontId="4" fillId="0" borderId="7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5" fillId="0" borderId="11" xfId="1" applyFont="1" applyBorder="1"/>
    <xf numFmtId="0" fontId="3" fillId="0" borderId="11" xfId="1" applyFont="1" applyBorder="1"/>
    <xf numFmtId="0" fontId="3" fillId="0" borderId="4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4" fillId="0" borderId="9" xfId="1" applyFont="1" applyBorder="1" applyAlignment="1">
      <alignment horizontal="left"/>
    </xf>
    <xf numFmtId="0" fontId="4" fillId="0" borderId="9" xfId="1" applyFont="1" applyBorder="1"/>
    <xf numFmtId="3" fontId="3" fillId="0" borderId="4" xfId="1" applyNumberFormat="1" applyFont="1" applyBorder="1"/>
    <xf numFmtId="3" fontId="4" fillId="0" borderId="0" xfId="1" applyNumberFormat="1" applyFont="1" applyBorder="1" applyAlignment="1">
      <alignment horizontal="left"/>
    </xf>
    <xf numFmtId="0" fontId="1" fillId="0" borderId="0" xfId="1" applyAlignment="1">
      <alignment horizontal="right"/>
    </xf>
    <xf numFmtId="3" fontId="4" fillId="0" borderId="9" xfId="1" applyNumberFormat="1" applyFont="1" applyBorder="1"/>
    <xf numFmtId="3" fontId="4" fillId="0" borderId="0" xfId="1" quotePrefix="1" applyNumberFormat="1" applyFont="1" applyBorder="1" applyAlignment="1">
      <alignment horizontal="left"/>
    </xf>
    <xf numFmtId="3" fontId="4" fillId="0" borderId="9" xfId="1" quotePrefix="1" applyNumberFormat="1" applyFont="1" applyBorder="1" applyAlignment="1">
      <alignment horizontal="left"/>
    </xf>
    <xf numFmtId="0" fontId="3" fillId="0" borderId="12" xfId="1" applyFont="1" applyBorder="1" applyAlignment="1">
      <alignment horizontal="right"/>
    </xf>
    <xf numFmtId="0" fontId="3" fillId="0" borderId="13" xfId="1" applyFont="1" applyBorder="1" applyAlignment="1">
      <alignment horizontal="left"/>
    </xf>
    <xf numFmtId="0" fontId="3" fillId="0" borderId="13" xfId="1" applyFont="1" applyBorder="1" applyAlignment="1">
      <alignment horizontal="right"/>
    </xf>
    <xf numFmtId="0" fontId="4" fillId="0" borderId="14" xfId="1" applyFont="1" applyBorder="1" applyAlignment="1">
      <alignment horizontal="left" readingOrder="2"/>
    </xf>
    <xf numFmtId="0" fontId="3" fillId="0" borderId="15" xfId="1" applyFont="1" applyBorder="1"/>
    <xf numFmtId="0" fontId="1" fillId="0" borderId="0" xfId="1" applyAlignment="1">
      <alignment horizontal="left"/>
    </xf>
    <xf numFmtId="0" fontId="3" fillId="0" borderId="1" xfId="1" applyFont="1" applyBorder="1" applyAlignment="1">
      <alignment horizontal="center" vertical="center" wrapText="1" shrinkToFit="1"/>
    </xf>
    <xf numFmtId="0" fontId="1" fillId="0" borderId="4" xfId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1" fillId="0" borderId="0" xfId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4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Bureau/LivreStat20112012/&#1605;&#1604;&#1582;&#1589;20102009/Stats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J33"/>
  <sheetViews>
    <sheetView rightToLeft="1" tabSelected="1" workbookViewId="0">
      <selection activeCell="A2" sqref="A2:O2"/>
    </sheetView>
  </sheetViews>
  <sheetFormatPr baseColWidth="10" defaultColWidth="8" defaultRowHeight="12.75"/>
  <cols>
    <col min="1" max="1" width="6.5703125" style="1" customWidth="1"/>
    <col min="2" max="2" width="8.7109375" style="39" customWidth="1"/>
    <col min="3" max="3" width="7.28515625" style="30" customWidth="1"/>
    <col min="4" max="4" width="6.5703125" style="1" customWidth="1"/>
    <col min="5" max="15" width="9.42578125" style="1" customWidth="1"/>
    <col min="16" max="19" width="12.85546875" style="1" customWidth="1"/>
    <col min="20" max="20" width="8" style="1" customWidth="1"/>
    <col min="21" max="21" width="15.42578125" style="1" customWidth="1"/>
    <col min="22" max="22" width="12" style="1" customWidth="1"/>
    <col min="23" max="29" width="11.140625" style="1" customWidth="1"/>
    <col min="30" max="30" width="8" style="1" customWidth="1"/>
    <col min="31" max="31" width="10.5703125" style="1" customWidth="1"/>
    <col min="32" max="32" width="9.85546875" style="1" customWidth="1"/>
    <col min="33" max="33" width="14.28515625" style="1" customWidth="1"/>
    <col min="34" max="48" width="6.7109375" style="1" customWidth="1"/>
    <col min="49" max="49" width="8" style="1" customWidth="1"/>
    <col min="50" max="50" width="8.42578125" style="1" customWidth="1"/>
    <col min="51" max="51" width="10" style="1" customWidth="1"/>
    <col min="52" max="52" width="8.85546875" style="1" customWidth="1"/>
    <col min="53" max="59" width="6.7109375" style="1" customWidth="1"/>
    <col min="60" max="60" width="8.28515625" style="1" customWidth="1"/>
    <col min="61" max="61" width="8.42578125" style="1" customWidth="1"/>
    <col min="62" max="62" width="6.7109375" style="1" hidden="1" customWidth="1"/>
    <col min="63" max="63" width="6.7109375" style="1" customWidth="1"/>
    <col min="64" max="64" width="8.5703125" style="1" customWidth="1"/>
    <col min="65" max="65" width="6.7109375" style="1" customWidth="1"/>
    <col min="66" max="66" width="8.42578125" style="1" customWidth="1"/>
    <col min="67" max="67" width="8" style="1" customWidth="1"/>
    <col min="68" max="68" width="12.42578125" style="1" customWidth="1"/>
    <col min="69" max="69" width="8.42578125" style="1" customWidth="1"/>
    <col min="70" max="70" width="12.42578125" style="1" customWidth="1"/>
    <col min="71" max="71" width="8.140625" style="1" customWidth="1"/>
    <col min="72" max="72" width="9.140625" style="1" customWidth="1"/>
    <col min="73" max="86" width="6.7109375" style="1" customWidth="1"/>
    <col min="87" max="87" width="11" style="1" customWidth="1"/>
    <col min="88" max="88" width="12.85546875" style="1" customWidth="1"/>
    <col min="89" max="89" width="9.42578125" style="1" customWidth="1"/>
    <col min="90" max="90" width="10.140625" style="1" customWidth="1"/>
    <col min="91" max="96" width="8" style="1" customWidth="1"/>
    <col min="97" max="97" width="9.5703125" style="1" customWidth="1"/>
    <col min="98" max="102" width="8" style="1" customWidth="1"/>
    <col min="103" max="103" width="8.42578125" style="1" customWidth="1"/>
    <col min="104" max="104" width="10.85546875" style="1" customWidth="1"/>
    <col min="105" max="105" width="10.28515625" style="1" customWidth="1"/>
    <col min="106" max="107" width="10.42578125" style="1" customWidth="1"/>
    <col min="108" max="108" width="11.42578125" style="1" customWidth="1"/>
    <col min="109" max="109" width="9.140625" style="1" customWidth="1"/>
    <col min="110" max="110" width="8" style="1" customWidth="1"/>
    <col min="111" max="111" width="10.42578125" style="1" customWidth="1"/>
    <col min="112" max="112" width="8" style="1" customWidth="1"/>
    <col min="113" max="113" width="10.7109375" style="1" customWidth="1"/>
    <col min="114" max="115" width="10.140625" style="1" customWidth="1"/>
    <col min="116" max="118" width="8" style="1" customWidth="1"/>
    <col min="119" max="119" width="11.28515625" style="1" customWidth="1"/>
    <col min="120" max="120" width="10.85546875" style="1" customWidth="1"/>
    <col min="121" max="121" width="6.5703125" style="1" customWidth="1"/>
    <col min="122" max="122" width="8" style="1" customWidth="1"/>
    <col min="123" max="123" width="9.140625" style="1" customWidth="1"/>
    <col min="124" max="124" width="7.7109375" style="1" customWidth="1"/>
    <col min="125" max="125" width="9.28515625" style="1" customWidth="1"/>
    <col min="126" max="126" width="6.85546875" style="1" customWidth="1"/>
    <col min="127" max="127" width="10.42578125" style="1" customWidth="1"/>
    <col min="128" max="128" width="7.7109375" style="1" customWidth="1"/>
    <col min="129" max="129" width="6.85546875" style="1" customWidth="1"/>
    <col min="130" max="130" width="8" style="1" customWidth="1"/>
    <col min="131" max="131" width="9.42578125" style="1" customWidth="1"/>
    <col min="132" max="132" width="8" style="1" customWidth="1"/>
    <col min="133" max="133" width="10" style="1" customWidth="1"/>
    <col min="134" max="134" width="6.42578125" style="1" customWidth="1"/>
    <col min="135" max="135" width="10.42578125" style="1" customWidth="1"/>
    <col min="136" max="136" width="7.5703125" style="1" customWidth="1"/>
    <col min="137" max="16384" width="8" style="1"/>
  </cols>
  <sheetData>
    <row r="1" spans="1:15" ht="30" customHeight="1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30" customHeight="1">
      <c r="A2" s="60" t="s">
        <v>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5.75" customHeight="1">
      <c r="A3" s="40" t="s">
        <v>0</v>
      </c>
      <c r="B3" s="2"/>
      <c r="C3" s="3"/>
      <c r="D3" s="42"/>
      <c r="E3" s="4">
        <v>2008</v>
      </c>
      <c r="F3" s="5" t="s">
        <v>1</v>
      </c>
      <c r="G3" s="44">
        <v>2007</v>
      </c>
      <c r="H3" s="45"/>
      <c r="I3" s="44">
        <v>2006</v>
      </c>
      <c r="J3" s="45"/>
      <c r="K3" s="4">
        <v>2005</v>
      </c>
      <c r="L3" s="5" t="s">
        <v>2</v>
      </c>
      <c r="M3" s="48" t="s">
        <v>3</v>
      </c>
      <c r="N3" s="49"/>
      <c r="O3" s="50"/>
    </row>
    <row r="4" spans="1:15" ht="14.25" customHeight="1">
      <c r="A4" s="41"/>
      <c r="B4" s="6"/>
      <c r="C4" s="7"/>
      <c r="D4" s="43"/>
      <c r="E4" s="51" t="s">
        <v>4</v>
      </c>
      <c r="F4" s="52"/>
      <c r="G4" s="46"/>
      <c r="H4" s="47"/>
      <c r="I4" s="46"/>
      <c r="J4" s="47"/>
      <c r="K4" s="51" t="s">
        <v>5</v>
      </c>
      <c r="L4" s="52"/>
      <c r="M4" s="51" t="s">
        <v>6</v>
      </c>
      <c r="N4" s="53"/>
      <c r="O4" s="52"/>
    </row>
    <row r="5" spans="1:15" ht="15" customHeight="1">
      <c r="A5" s="8"/>
      <c r="B5" s="9"/>
      <c r="C5" s="10"/>
      <c r="D5" s="11"/>
      <c r="E5" s="12" t="s">
        <v>7</v>
      </c>
      <c r="F5" s="13" t="s">
        <v>8</v>
      </c>
      <c r="G5" s="12" t="s">
        <v>7</v>
      </c>
      <c r="H5" s="12" t="s">
        <v>8</v>
      </c>
      <c r="I5" s="12" t="s">
        <v>7</v>
      </c>
      <c r="J5" s="12" t="s">
        <v>8</v>
      </c>
      <c r="K5" s="12" t="s">
        <v>7</v>
      </c>
      <c r="L5" s="12" t="s">
        <v>8</v>
      </c>
      <c r="M5" s="12" t="s">
        <v>7</v>
      </c>
      <c r="N5" s="12" t="s">
        <v>8</v>
      </c>
      <c r="O5" s="12" t="s">
        <v>9</v>
      </c>
    </row>
    <row r="6" spans="1:15" ht="14.25" customHeight="1">
      <c r="A6" s="14"/>
      <c r="B6" s="15"/>
      <c r="C6" s="16"/>
      <c r="D6" s="17" t="s">
        <v>10</v>
      </c>
      <c r="E6" s="18" t="s">
        <v>11</v>
      </c>
      <c r="F6" s="19" t="s">
        <v>12</v>
      </c>
      <c r="G6" s="18" t="s">
        <v>11</v>
      </c>
      <c r="H6" s="18" t="s">
        <v>12</v>
      </c>
      <c r="I6" s="18" t="s">
        <v>11</v>
      </c>
      <c r="J6" s="18" t="s">
        <v>12</v>
      </c>
      <c r="K6" s="18" t="s">
        <v>11</v>
      </c>
      <c r="L6" s="18" t="s">
        <v>12</v>
      </c>
      <c r="M6" s="18" t="s">
        <v>11</v>
      </c>
      <c r="N6" s="18" t="s">
        <v>12</v>
      </c>
      <c r="O6" s="18" t="s">
        <v>6</v>
      </c>
    </row>
    <row r="7" spans="1:15" ht="19.5" customHeight="1">
      <c r="A7" s="54" t="s">
        <v>13</v>
      </c>
      <c r="B7" s="20" t="s">
        <v>14</v>
      </c>
      <c r="C7" s="21" t="s">
        <v>15</v>
      </c>
      <c r="D7" s="55" t="s">
        <v>16</v>
      </c>
      <c r="E7" s="22">
        <v>126</v>
      </c>
      <c r="F7" s="22">
        <v>134</v>
      </c>
      <c r="G7" s="22">
        <v>643</v>
      </c>
      <c r="H7" s="22">
        <v>613</v>
      </c>
      <c r="I7" s="22">
        <v>6</v>
      </c>
      <c r="J7" s="22">
        <v>3</v>
      </c>
      <c r="K7" s="22">
        <v>1</v>
      </c>
      <c r="L7" s="22">
        <v>0</v>
      </c>
      <c r="M7" s="23">
        <f>E7+G7+I7+K7</f>
        <v>776</v>
      </c>
      <c r="N7" s="23">
        <f>F7+H7+J7+L7</f>
        <v>750</v>
      </c>
      <c r="O7" s="23">
        <f>M7+N7</f>
        <v>1526</v>
      </c>
    </row>
    <row r="8" spans="1:15" ht="19.5" customHeight="1">
      <c r="A8" s="54"/>
      <c r="B8" s="20" t="s">
        <v>17</v>
      </c>
      <c r="C8" s="21" t="s">
        <v>15</v>
      </c>
      <c r="D8" s="56"/>
      <c r="E8" s="22">
        <v>80</v>
      </c>
      <c r="F8" s="22">
        <v>81</v>
      </c>
      <c r="G8" s="22">
        <v>562</v>
      </c>
      <c r="H8" s="22">
        <v>465</v>
      </c>
      <c r="I8" s="22">
        <v>6</v>
      </c>
      <c r="J8" s="22">
        <v>5</v>
      </c>
      <c r="K8" s="22">
        <v>1</v>
      </c>
      <c r="L8" s="22">
        <v>0</v>
      </c>
      <c r="M8" s="23">
        <f t="shared" ref="M8:N32" si="0">E8+G8+I8+K8</f>
        <v>649</v>
      </c>
      <c r="N8" s="23">
        <f t="shared" si="0"/>
        <v>551</v>
      </c>
      <c r="O8" s="23">
        <f t="shared" ref="O8:O32" si="1">M8+N8</f>
        <v>1200</v>
      </c>
    </row>
    <row r="9" spans="1:15" ht="19.5" customHeight="1">
      <c r="A9" s="24" t="s">
        <v>18</v>
      </c>
      <c r="B9" s="20"/>
      <c r="C9" s="25"/>
      <c r="D9" s="26" t="s">
        <v>19</v>
      </c>
      <c r="E9" s="22">
        <v>104</v>
      </c>
      <c r="F9" s="22">
        <v>128</v>
      </c>
      <c r="G9" s="22">
        <v>544</v>
      </c>
      <c r="H9" s="22">
        <v>515</v>
      </c>
      <c r="I9" s="22">
        <v>13</v>
      </c>
      <c r="J9" s="22">
        <v>10</v>
      </c>
      <c r="K9" s="22">
        <v>0</v>
      </c>
      <c r="L9" s="22">
        <v>0</v>
      </c>
      <c r="M9" s="23">
        <f t="shared" si="0"/>
        <v>661</v>
      </c>
      <c r="N9" s="23">
        <f t="shared" si="0"/>
        <v>653</v>
      </c>
      <c r="O9" s="23">
        <f t="shared" si="1"/>
        <v>1314</v>
      </c>
    </row>
    <row r="10" spans="1:15" ht="19.5" customHeight="1">
      <c r="A10" s="24" t="s">
        <v>20</v>
      </c>
      <c r="B10" s="20"/>
      <c r="C10" s="25"/>
      <c r="D10" s="26" t="s">
        <v>21</v>
      </c>
      <c r="E10" s="22">
        <v>35</v>
      </c>
      <c r="F10" s="22">
        <v>22</v>
      </c>
      <c r="G10" s="22">
        <v>287</v>
      </c>
      <c r="H10" s="22">
        <v>274</v>
      </c>
      <c r="I10" s="22">
        <v>5</v>
      </c>
      <c r="J10" s="22">
        <v>5</v>
      </c>
      <c r="K10" s="22">
        <v>0</v>
      </c>
      <c r="L10" s="22">
        <v>0</v>
      </c>
      <c r="M10" s="23">
        <f t="shared" si="0"/>
        <v>327</v>
      </c>
      <c r="N10" s="23">
        <f t="shared" si="0"/>
        <v>301</v>
      </c>
      <c r="O10" s="23">
        <f t="shared" si="1"/>
        <v>628</v>
      </c>
    </row>
    <row r="11" spans="1:15" ht="19.5" customHeight="1">
      <c r="A11" s="24" t="s">
        <v>22</v>
      </c>
      <c r="B11" s="20"/>
      <c r="C11" s="25"/>
      <c r="D11" s="26" t="s">
        <v>23</v>
      </c>
      <c r="E11" s="22">
        <v>106</v>
      </c>
      <c r="F11" s="22">
        <v>134</v>
      </c>
      <c r="G11" s="22">
        <v>572</v>
      </c>
      <c r="H11" s="22">
        <v>488</v>
      </c>
      <c r="I11" s="22">
        <v>12</v>
      </c>
      <c r="J11" s="22">
        <v>4</v>
      </c>
      <c r="K11" s="22">
        <v>3</v>
      </c>
      <c r="L11" s="22">
        <v>0</v>
      </c>
      <c r="M11" s="23">
        <f t="shared" si="0"/>
        <v>693</v>
      </c>
      <c r="N11" s="23">
        <f t="shared" si="0"/>
        <v>626</v>
      </c>
      <c r="O11" s="23">
        <f t="shared" si="1"/>
        <v>1319</v>
      </c>
    </row>
    <row r="12" spans="1:15" ht="19.5" customHeight="1">
      <c r="A12" s="24" t="s">
        <v>24</v>
      </c>
      <c r="B12" s="20"/>
      <c r="C12" s="25"/>
      <c r="D12" s="26" t="s">
        <v>25</v>
      </c>
      <c r="E12" s="22">
        <v>7</v>
      </c>
      <c r="F12" s="22">
        <v>8</v>
      </c>
      <c r="G12" s="22">
        <v>25</v>
      </c>
      <c r="H12" s="22">
        <v>27</v>
      </c>
      <c r="I12" s="22">
        <v>0</v>
      </c>
      <c r="J12" s="22">
        <v>0</v>
      </c>
      <c r="K12" s="22">
        <v>0</v>
      </c>
      <c r="L12" s="22">
        <v>0</v>
      </c>
      <c r="M12" s="23">
        <f t="shared" si="0"/>
        <v>32</v>
      </c>
      <c r="N12" s="23">
        <f t="shared" si="0"/>
        <v>35</v>
      </c>
      <c r="O12" s="23">
        <f t="shared" si="1"/>
        <v>67</v>
      </c>
    </row>
    <row r="13" spans="1:15" ht="19.5" customHeight="1">
      <c r="A13" s="24" t="s">
        <v>26</v>
      </c>
      <c r="B13" s="20"/>
      <c r="C13" s="25"/>
      <c r="D13" s="26" t="s">
        <v>27</v>
      </c>
      <c r="E13" s="22">
        <v>19</v>
      </c>
      <c r="F13" s="22">
        <v>28</v>
      </c>
      <c r="G13" s="22">
        <v>197</v>
      </c>
      <c r="H13" s="22">
        <v>182</v>
      </c>
      <c r="I13" s="22">
        <v>5</v>
      </c>
      <c r="J13" s="22">
        <v>4</v>
      </c>
      <c r="K13" s="22">
        <v>1</v>
      </c>
      <c r="L13" s="22">
        <v>0</v>
      </c>
      <c r="M13" s="23">
        <f t="shared" si="0"/>
        <v>222</v>
      </c>
      <c r="N13" s="23">
        <f t="shared" si="0"/>
        <v>214</v>
      </c>
      <c r="O13" s="23">
        <f t="shared" si="1"/>
        <v>436</v>
      </c>
    </row>
    <row r="14" spans="1:15" ht="19.5" customHeight="1">
      <c r="A14" s="24" t="s">
        <v>28</v>
      </c>
      <c r="B14" s="20"/>
      <c r="C14" s="25"/>
      <c r="D14" s="26" t="s">
        <v>29</v>
      </c>
      <c r="E14" s="22">
        <v>1</v>
      </c>
      <c r="F14" s="22">
        <v>1</v>
      </c>
      <c r="G14" s="22">
        <v>18</v>
      </c>
      <c r="H14" s="22">
        <v>16</v>
      </c>
      <c r="I14" s="22">
        <v>0</v>
      </c>
      <c r="J14" s="22">
        <v>0</v>
      </c>
      <c r="K14" s="22">
        <v>0</v>
      </c>
      <c r="L14" s="22">
        <v>1</v>
      </c>
      <c r="M14" s="23">
        <f t="shared" si="0"/>
        <v>19</v>
      </c>
      <c r="N14" s="23">
        <f t="shared" si="0"/>
        <v>18</v>
      </c>
      <c r="O14" s="23">
        <f t="shared" si="1"/>
        <v>37</v>
      </c>
    </row>
    <row r="15" spans="1:15" ht="19.5" customHeight="1">
      <c r="A15" s="24" t="s">
        <v>30</v>
      </c>
      <c r="B15" s="20"/>
      <c r="C15" s="25"/>
      <c r="D15" s="26" t="s">
        <v>31</v>
      </c>
      <c r="E15" s="22">
        <v>4</v>
      </c>
      <c r="F15" s="22">
        <v>5</v>
      </c>
      <c r="G15" s="22">
        <v>31</v>
      </c>
      <c r="H15" s="22">
        <v>20</v>
      </c>
      <c r="I15" s="22">
        <v>0</v>
      </c>
      <c r="J15" s="22">
        <v>0</v>
      </c>
      <c r="K15" s="22">
        <v>1</v>
      </c>
      <c r="L15" s="22">
        <v>1</v>
      </c>
      <c r="M15" s="23">
        <f t="shared" si="0"/>
        <v>36</v>
      </c>
      <c r="N15" s="23">
        <f t="shared" si="0"/>
        <v>26</v>
      </c>
      <c r="O15" s="23">
        <f t="shared" si="1"/>
        <v>62</v>
      </c>
    </row>
    <row r="16" spans="1:15" ht="19.5" customHeight="1">
      <c r="A16" s="24" t="s">
        <v>32</v>
      </c>
      <c r="B16" s="20"/>
      <c r="C16" s="25"/>
      <c r="D16" s="26" t="s">
        <v>33</v>
      </c>
      <c r="E16" s="22">
        <v>2</v>
      </c>
      <c r="F16" s="22">
        <v>0</v>
      </c>
      <c r="G16" s="22">
        <v>5</v>
      </c>
      <c r="H16" s="22">
        <v>7</v>
      </c>
      <c r="I16" s="22">
        <v>0</v>
      </c>
      <c r="J16" s="22">
        <v>1</v>
      </c>
      <c r="K16" s="22">
        <v>0</v>
      </c>
      <c r="L16" s="22">
        <v>0</v>
      </c>
      <c r="M16" s="23">
        <f>E16+G16+I16+K16</f>
        <v>7</v>
      </c>
      <c r="N16" s="23">
        <f>F16+H16+J16+L16</f>
        <v>8</v>
      </c>
      <c r="O16" s="23">
        <f>M16+N16</f>
        <v>15</v>
      </c>
    </row>
    <row r="17" spans="1:15" ht="19.5" customHeight="1">
      <c r="A17" s="24" t="s">
        <v>34</v>
      </c>
      <c r="B17" s="20"/>
      <c r="C17" s="25"/>
      <c r="D17" s="26" t="s">
        <v>35</v>
      </c>
      <c r="E17" s="22">
        <v>5</v>
      </c>
      <c r="F17" s="22">
        <v>4</v>
      </c>
      <c r="G17" s="22">
        <v>25</v>
      </c>
      <c r="H17" s="22">
        <v>15</v>
      </c>
      <c r="I17" s="22">
        <v>0</v>
      </c>
      <c r="J17" s="22">
        <v>0</v>
      </c>
      <c r="K17" s="22">
        <v>0</v>
      </c>
      <c r="L17" s="22">
        <v>0</v>
      </c>
      <c r="M17" s="23">
        <f t="shared" si="0"/>
        <v>30</v>
      </c>
      <c r="N17" s="23">
        <f t="shared" si="0"/>
        <v>19</v>
      </c>
      <c r="O17" s="23">
        <f t="shared" si="1"/>
        <v>49</v>
      </c>
    </row>
    <row r="18" spans="1:15" ht="19.5" customHeight="1">
      <c r="A18" s="24" t="s">
        <v>36</v>
      </c>
      <c r="B18" s="20"/>
      <c r="C18" s="25"/>
      <c r="D18" s="26" t="s">
        <v>37</v>
      </c>
      <c r="E18" s="22">
        <v>12</v>
      </c>
      <c r="F18" s="22">
        <v>5</v>
      </c>
      <c r="G18" s="22">
        <v>43</v>
      </c>
      <c r="H18" s="22">
        <v>48</v>
      </c>
      <c r="I18" s="22">
        <v>1</v>
      </c>
      <c r="J18" s="22">
        <v>0</v>
      </c>
      <c r="K18" s="22">
        <v>0</v>
      </c>
      <c r="L18" s="22">
        <v>0</v>
      </c>
      <c r="M18" s="23">
        <f t="shared" si="0"/>
        <v>56</v>
      </c>
      <c r="N18" s="23">
        <f t="shared" si="0"/>
        <v>53</v>
      </c>
      <c r="O18" s="23">
        <f t="shared" si="1"/>
        <v>109</v>
      </c>
    </row>
    <row r="19" spans="1:15" ht="19.5" customHeight="1">
      <c r="A19" s="24" t="s">
        <v>38</v>
      </c>
      <c r="B19" s="20"/>
      <c r="C19" s="25"/>
      <c r="D19" s="27" t="s">
        <v>39</v>
      </c>
      <c r="E19" s="22">
        <v>15</v>
      </c>
      <c r="F19" s="22">
        <v>8</v>
      </c>
      <c r="G19" s="22">
        <v>42</v>
      </c>
      <c r="H19" s="22">
        <v>37</v>
      </c>
      <c r="I19" s="22">
        <v>0</v>
      </c>
      <c r="J19" s="22">
        <v>2</v>
      </c>
      <c r="K19" s="22">
        <v>0</v>
      </c>
      <c r="L19" s="22">
        <v>0</v>
      </c>
      <c r="M19" s="23">
        <f t="shared" si="0"/>
        <v>57</v>
      </c>
      <c r="N19" s="23">
        <f t="shared" si="0"/>
        <v>47</v>
      </c>
      <c r="O19" s="23">
        <f t="shared" si="1"/>
        <v>104</v>
      </c>
    </row>
    <row r="20" spans="1:15" ht="19.5" customHeight="1">
      <c r="A20" s="24" t="s">
        <v>40</v>
      </c>
      <c r="B20" s="20"/>
      <c r="C20" s="25"/>
      <c r="D20" s="27" t="s">
        <v>41</v>
      </c>
      <c r="E20" s="22">
        <v>34</v>
      </c>
      <c r="F20" s="22">
        <v>35</v>
      </c>
      <c r="G20" s="22">
        <v>139</v>
      </c>
      <c r="H20" s="22">
        <v>121</v>
      </c>
      <c r="I20" s="22">
        <v>2</v>
      </c>
      <c r="J20" s="22">
        <v>0</v>
      </c>
      <c r="K20" s="22">
        <v>0</v>
      </c>
      <c r="L20" s="22">
        <v>1</v>
      </c>
      <c r="M20" s="23">
        <f t="shared" si="0"/>
        <v>175</v>
      </c>
      <c r="N20" s="23">
        <f t="shared" si="0"/>
        <v>157</v>
      </c>
      <c r="O20" s="23">
        <f t="shared" si="1"/>
        <v>332</v>
      </c>
    </row>
    <row r="21" spans="1:15" ht="19.5" customHeight="1">
      <c r="A21" s="28" t="s">
        <v>42</v>
      </c>
      <c r="B21" s="29"/>
      <c r="D21" s="31" t="s">
        <v>43</v>
      </c>
      <c r="E21" s="22">
        <v>6</v>
      </c>
      <c r="F21" s="22">
        <v>5</v>
      </c>
      <c r="G21" s="22">
        <v>31</v>
      </c>
      <c r="H21" s="22">
        <v>16</v>
      </c>
      <c r="I21" s="22">
        <v>0</v>
      </c>
      <c r="J21" s="22">
        <v>0</v>
      </c>
      <c r="K21" s="22">
        <v>0</v>
      </c>
      <c r="L21" s="22">
        <v>0</v>
      </c>
      <c r="M21" s="23">
        <f t="shared" si="0"/>
        <v>37</v>
      </c>
      <c r="N21" s="23">
        <f t="shared" si="0"/>
        <v>21</v>
      </c>
      <c r="O21" s="23">
        <f t="shared" si="1"/>
        <v>58</v>
      </c>
    </row>
    <row r="22" spans="1:15" ht="19.5" customHeight="1">
      <c r="A22" s="28" t="s">
        <v>44</v>
      </c>
      <c r="B22" s="29"/>
      <c r="D22" s="31" t="s">
        <v>45</v>
      </c>
      <c r="E22" s="22">
        <v>18</v>
      </c>
      <c r="F22" s="22">
        <v>13</v>
      </c>
      <c r="G22" s="22">
        <v>27</v>
      </c>
      <c r="H22" s="22">
        <v>29</v>
      </c>
      <c r="I22" s="22">
        <v>1</v>
      </c>
      <c r="J22" s="22">
        <v>5</v>
      </c>
      <c r="K22" s="22">
        <v>0</v>
      </c>
      <c r="L22" s="22">
        <v>0</v>
      </c>
      <c r="M22" s="23">
        <f t="shared" si="0"/>
        <v>46</v>
      </c>
      <c r="N22" s="23">
        <f t="shared" si="0"/>
        <v>47</v>
      </c>
      <c r="O22" s="23">
        <f t="shared" si="1"/>
        <v>93</v>
      </c>
    </row>
    <row r="23" spans="1:15" ht="19.5" customHeight="1">
      <c r="A23" s="24" t="s">
        <v>46</v>
      </c>
      <c r="B23" s="20"/>
      <c r="C23" s="25"/>
      <c r="D23" s="26" t="s">
        <v>47</v>
      </c>
      <c r="E23" s="22">
        <v>10</v>
      </c>
      <c r="F23" s="22">
        <v>9</v>
      </c>
      <c r="G23" s="22">
        <v>8</v>
      </c>
      <c r="H23" s="22">
        <v>10</v>
      </c>
      <c r="I23" s="22">
        <v>0</v>
      </c>
      <c r="J23" s="22">
        <v>0</v>
      </c>
      <c r="K23" s="22">
        <v>0</v>
      </c>
      <c r="L23" s="22">
        <v>0</v>
      </c>
      <c r="M23" s="23">
        <f t="shared" si="0"/>
        <v>18</v>
      </c>
      <c r="N23" s="23">
        <f t="shared" si="0"/>
        <v>19</v>
      </c>
      <c r="O23" s="23">
        <f t="shared" si="1"/>
        <v>37</v>
      </c>
    </row>
    <row r="24" spans="1:15" ht="19.5" customHeight="1">
      <c r="A24" s="28" t="s">
        <v>48</v>
      </c>
      <c r="B24" s="32"/>
      <c r="D24" s="33" t="s">
        <v>49</v>
      </c>
      <c r="E24" s="22">
        <v>9</v>
      </c>
      <c r="F24" s="22">
        <v>3</v>
      </c>
      <c r="G24" s="22">
        <v>36</v>
      </c>
      <c r="H24" s="22">
        <v>35</v>
      </c>
      <c r="I24" s="22">
        <v>2</v>
      </c>
      <c r="J24" s="22">
        <v>1</v>
      </c>
      <c r="K24" s="22">
        <v>0</v>
      </c>
      <c r="L24" s="22">
        <v>1</v>
      </c>
      <c r="M24" s="23">
        <f t="shared" si="0"/>
        <v>47</v>
      </c>
      <c r="N24" s="23">
        <f t="shared" si="0"/>
        <v>40</v>
      </c>
      <c r="O24" s="23">
        <f t="shared" si="1"/>
        <v>87</v>
      </c>
    </row>
    <row r="25" spans="1:15" ht="19.5" customHeight="1">
      <c r="A25" s="54" t="s">
        <v>50</v>
      </c>
      <c r="B25" s="20" t="s">
        <v>51</v>
      </c>
      <c r="C25" s="21" t="s">
        <v>52</v>
      </c>
      <c r="D25" s="57" t="s">
        <v>52</v>
      </c>
      <c r="E25" s="22">
        <v>55</v>
      </c>
      <c r="F25" s="22">
        <v>61</v>
      </c>
      <c r="G25" s="22">
        <v>68</v>
      </c>
      <c r="H25" s="22">
        <v>43</v>
      </c>
      <c r="I25" s="22">
        <v>6</v>
      </c>
      <c r="J25" s="22">
        <v>4</v>
      </c>
      <c r="K25" s="22">
        <v>2</v>
      </c>
      <c r="L25" s="22">
        <v>1</v>
      </c>
      <c r="M25" s="23">
        <f t="shared" si="0"/>
        <v>131</v>
      </c>
      <c r="N25" s="23">
        <f t="shared" si="0"/>
        <v>109</v>
      </c>
      <c r="O25" s="23">
        <f t="shared" si="1"/>
        <v>240</v>
      </c>
    </row>
    <row r="26" spans="1:15" ht="19.5" customHeight="1">
      <c r="A26" s="54"/>
      <c r="B26" s="20" t="s">
        <v>53</v>
      </c>
      <c r="C26" s="21" t="s">
        <v>52</v>
      </c>
      <c r="D26" s="57"/>
      <c r="E26" s="22">
        <v>10</v>
      </c>
      <c r="F26" s="22">
        <v>12</v>
      </c>
      <c r="G26" s="22">
        <v>21</v>
      </c>
      <c r="H26" s="22">
        <v>17</v>
      </c>
      <c r="I26" s="22">
        <v>2</v>
      </c>
      <c r="J26" s="22">
        <v>2</v>
      </c>
      <c r="K26" s="22">
        <v>1</v>
      </c>
      <c r="L26" s="22">
        <v>0</v>
      </c>
      <c r="M26" s="23">
        <f t="shared" si="0"/>
        <v>34</v>
      </c>
      <c r="N26" s="23">
        <f t="shared" si="0"/>
        <v>31</v>
      </c>
      <c r="O26" s="23">
        <f t="shared" si="1"/>
        <v>65</v>
      </c>
    </row>
    <row r="27" spans="1:15" ht="19.5" customHeight="1">
      <c r="A27" s="24" t="s">
        <v>54</v>
      </c>
      <c r="B27" s="20"/>
      <c r="C27" s="25"/>
      <c r="D27" s="26" t="s">
        <v>55</v>
      </c>
      <c r="E27" s="22">
        <v>16</v>
      </c>
      <c r="F27" s="22">
        <v>21</v>
      </c>
      <c r="G27" s="22">
        <v>14</v>
      </c>
      <c r="H27" s="22">
        <v>16</v>
      </c>
      <c r="I27" s="22">
        <v>1</v>
      </c>
      <c r="J27" s="22">
        <v>0</v>
      </c>
      <c r="K27" s="22">
        <v>1</v>
      </c>
      <c r="L27" s="22">
        <v>1</v>
      </c>
      <c r="M27" s="23">
        <f t="shared" si="0"/>
        <v>32</v>
      </c>
      <c r="N27" s="23">
        <f t="shared" si="0"/>
        <v>38</v>
      </c>
      <c r="O27" s="23">
        <f t="shared" si="1"/>
        <v>70</v>
      </c>
    </row>
    <row r="28" spans="1:15" ht="19.5" customHeight="1">
      <c r="A28" s="24" t="s">
        <v>56</v>
      </c>
      <c r="B28" s="20"/>
      <c r="C28" s="25"/>
      <c r="D28" s="26" t="s">
        <v>57</v>
      </c>
      <c r="E28" s="22">
        <v>39</v>
      </c>
      <c r="F28" s="22">
        <v>30</v>
      </c>
      <c r="G28" s="22">
        <v>105</v>
      </c>
      <c r="H28" s="22">
        <v>90</v>
      </c>
      <c r="I28" s="22">
        <v>1</v>
      </c>
      <c r="J28" s="22">
        <v>0</v>
      </c>
      <c r="K28" s="22">
        <v>0</v>
      </c>
      <c r="L28" s="22">
        <v>0</v>
      </c>
      <c r="M28" s="23">
        <f t="shared" si="0"/>
        <v>145</v>
      </c>
      <c r="N28" s="23">
        <f t="shared" si="0"/>
        <v>120</v>
      </c>
      <c r="O28" s="23">
        <f t="shared" si="1"/>
        <v>265</v>
      </c>
    </row>
    <row r="29" spans="1:15" ht="19.5" customHeight="1">
      <c r="A29" s="24" t="s">
        <v>58</v>
      </c>
      <c r="B29" s="20"/>
      <c r="C29" s="25"/>
      <c r="D29" s="26" t="s">
        <v>59</v>
      </c>
      <c r="E29" s="22">
        <v>102</v>
      </c>
      <c r="F29" s="22">
        <v>144</v>
      </c>
      <c r="G29" s="22">
        <v>308</v>
      </c>
      <c r="H29" s="22">
        <v>210</v>
      </c>
      <c r="I29" s="22">
        <v>3</v>
      </c>
      <c r="J29" s="22">
        <v>10</v>
      </c>
      <c r="K29" s="22">
        <v>2</v>
      </c>
      <c r="L29" s="22">
        <v>5</v>
      </c>
      <c r="M29" s="23">
        <f t="shared" si="0"/>
        <v>415</v>
      </c>
      <c r="N29" s="23">
        <f t="shared" si="0"/>
        <v>369</v>
      </c>
      <c r="O29" s="23">
        <f t="shared" si="1"/>
        <v>784</v>
      </c>
    </row>
    <row r="30" spans="1:15" ht="19.5" customHeight="1">
      <c r="A30" s="24" t="s">
        <v>60</v>
      </c>
      <c r="B30" s="20"/>
      <c r="C30" s="25"/>
      <c r="D30" s="26" t="s">
        <v>61</v>
      </c>
      <c r="E30" s="22">
        <v>109</v>
      </c>
      <c r="F30" s="22">
        <v>132</v>
      </c>
      <c r="G30" s="22">
        <v>430</v>
      </c>
      <c r="H30" s="22">
        <v>342</v>
      </c>
      <c r="I30" s="22">
        <v>7</v>
      </c>
      <c r="J30" s="22">
        <v>2</v>
      </c>
      <c r="K30" s="22">
        <v>1</v>
      </c>
      <c r="L30" s="22">
        <v>2</v>
      </c>
      <c r="M30" s="23">
        <f t="shared" si="0"/>
        <v>547</v>
      </c>
      <c r="N30" s="23">
        <f t="shared" si="0"/>
        <v>478</v>
      </c>
      <c r="O30" s="23">
        <f t="shared" si="1"/>
        <v>1025</v>
      </c>
    </row>
    <row r="31" spans="1:15" ht="19.5" customHeight="1">
      <c r="A31" s="24" t="s">
        <v>62</v>
      </c>
      <c r="B31" s="20"/>
      <c r="C31" s="25"/>
      <c r="D31" s="26" t="s">
        <v>63</v>
      </c>
      <c r="E31" s="22">
        <v>43</v>
      </c>
      <c r="F31" s="22">
        <v>45</v>
      </c>
      <c r="G31" s="22">
        <v>163</v>
      </c>
      <c r="H31" s="22">
        <v>153</v>
      </c>
      <c r="I31" s="22">
        <v>3</v>
      </c>
      <c r="J31" s="22">
        <v>1</v>
      </c>
      <c r="K31" s="22">
        <v>1</v>
      </c>
      <c r="L31" s="22">
        <v>2</v>
      </c>
      <c r="M31" s="23">
        <f t="shared" si="0"/>
        <v>210</v>
      </c>
      <c r="N31" s="23">
        <f t="shared" si="0"/>
        <v>201</v>
      </c>
      <c r="O31" s="23">
        <f t="shared" si="1"/>
        <v>411</v>
      </c>
    </row>
    <row r="32" spans="1:15" ht="21.95" customHeight="1">
      <c r="A32" s="34" t="s">
        <v>3</v>
      </c>
      <c r="B32" s="35"/>
      <c r="C32" s="36"/>
      <c r="D32" s="37" t="s">
        <v>6</v>
      </c>
      <c r="E32" s="38">
        <v>967</v>
      </c>
      <c r="F32" s="38">
        <v>1068</v>
      </c>
      <c r="G32" s="38">
        <v>4344</v>
      </c>
      <c r="H32" s="38">
        <v>3789</v>
      </c>
      <c r="I32" s="38">
        <v>76</v>
      </c>
      <c r="J32" s="38">
        <v>59</v>
      </c>
      <c r="K32" s="38">
        <v>15</v>
      </c>
      <c r="L32" s="38">
        <v>15</v>
      </c>
      <c r="M32" s="38">
        <f t="shared" si="0"/>
        <v>5402</v>
      </c>
      <c r="N32" s="38">
        <f t="shared" si="0"/>
        <v>4931</v>
      </c>
      <c r="O32" s="38">
        <f t="shared" si="1"/>
        <v>10333</v>
      </c>
    </row>
    <row r="33" spans="1:9" ht="15">
      <c r="A33" s="58"/>
      <c r="B33" s="58"/>
      <c r="C33" s="58"/>
      <c r="D33" s="58"/>
      <c r="E33" s="58"/>
      <c r="F33" s="58"/>
      <c r="G33" s="58"/>
      <c r="H33" s="58"/>
      <c r="I33" s="58"/>
    </row>
  </sheetData>
  <mergeCells count="15">
    <mergeCell ref="A7:A8"/>
    <mergeCell ref="D7:D8"/>
    <mergeCell ref="A25:A26"/>
    <mergeCell ref="D25:D26"/>
    <mergeCell ref="A33:I33"/>
    <mergeCell ref="A1:O1"/>
    <mergeCell ref="A2:O2"/>
    <mergeCell ref="A3:A4"/>
    <mergeCell ref="D3:D4"/>
    <mergeCell ref="G3:H4"/>
    <mergeCell ref="I3:J4"/>
    <mergeCell ref="M3:O3"/>
    <mergeCell ref="E4:F4"/>
    <mergeCell ref="K4:L4"/>
    <mergeCell ref="M4:O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180</vt:lpstr>
      <vt:lpstr>'180'!Zone_d_impression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2014-09-10T13:28:05Z</dcterms:created>
  <dcterms:modified xsi:type="dcterms:W3CDTF">2014-09-11T14:17:21Z</dcterms:modified>
</cp:coreProperties>
</file>