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'2'!$A$1:$M$33</definedName>
  </definedNames>
  <calcPr calcId="145621"/>
</workbook>
</file>

<file path=xl/calcChain.xml><?xml version="1.0" encoding="utf-8"?>
<calcChain xmlns="http://schemas.openxmlformats.org/spreadsheetml/2006/main">
  <c r="M33" i="1" l="1"/>
  <c r="J33" i="1"/>
  <c r="G33" i="1"/>
  <c r="M32" i="1"/>
  <c r="J32" i="1"/>
  <c r="G32" i="1"/>
  <c r="M31" i="1"/>
  <c r="J31" i="1"/>
  <c r="G31" i="1"/>
  <c r="M30" i="1"/>
  <c r="J30" i="1"/>
  <c r="G30" i="1"/>
  <c r="M29" i="1"/>
  <c r="J29" i="1"/>
  <c r="G29" i="1"/>
  <c r="M28" i="1"/>
  <c r="J28" i="1"/>
  <c r="G28" i="1"/>
  <c r="M27" i="1"/>
  <c r="J27" i="1"/>
  <c r="G27" i="1"/>
  <c r="M26" i="1"/>
  <c r="J26" i="1"/>
  <c r="G26" i="1"/>
  <c r="M25" i="1"/>
  <c r="J25" i="1"/>
  <c r="G25" i="1"/>
  <c r="M24" i="1"/>
  <c r="J24" i="1"/>
  <c r="G24" i="1"/>
  <c r="M23" i="1"/>
  <c r="J23" i="1"/>
  <c r="G23" i="1"/>
  <c r="M22" i="1"/>
  <c r="J22" i="1"/>
  <c r="G22" i="1"/>
  <c r="M21" i="1"/>
  <c r="J21" i="1"/>
  <c r="G21" i="1"/>
  <c r="M20" i="1"/>
  <c r="J20" i="1"/>
  <c r="G20" i="1"/>
  <c r="M19" i="1"/>
  <c r="J19" i="1"/>
  <c r="G19" i="1"/>
  <c r="M18" i="1"/>
  <c r="J18" i="1"/>
  <c r="G18" i="1"/>
  <c r="M17" i="1"/>
  <c r="J17" i="1"/>
  <c r="G17" i="1"/>
  <c r="M16" i="1"/>
  <c r="J16" i="1"/>
  <c r="G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M10" i="1"/>
  <c r="J10" i="1"/>
  <c r="G10" i="1"/>
  <c r="M9" i="1"/>
  <c r="J9" i="1"/>
  <c r="G9" i="1"/>
  <c r="M8" i="1"/>
  <c r="J8" i="1"/>
  <c r="G8" i="1"/>
  <c r="M7" i="1"/>
  <c r="J7" i="1"/>
  <c r="G7" i="1"/>
</calcChain>
</file>

<file path=xl/sharedStrings.xml><?xml version="1.0" encoding="utf-8"?>
<sst xmlns="http://schemas.openxmlformats.org/spreadsheetml/2006/main" count="90" uniqueCount="82">
  <si>
    <t>الولايـــة</t>
  </si>
  <si>
    <t>عدد المدارس</t>
  </si>
  <si>
    <t>عدد الأفواج</t>
  </si>
  <si>
    <t>كثافة</t>
  </si>
  <si>
    <t>عدد الأطفال المسجلين</t>
  </si>
  <si>
    <t>عدد المربين</t>
  </si>
  <si>
    <t xml:space="preserve">معدل عدد  </t>
  </si>
  <si>
    <t>الفوج</t>
  </si>
  <si>
    <t>Effectif des enfants inscrits</t>
  </si>
  <si>
    <t>Effectif des éducateurs</t>
  </si>
  <si>
    <t>الأطفال بالمدرسة</t>
  </si>
  <si>
    <t>Nombre</t>
  </si>
  <si>
    <t>Enfants/</t>
  </si>
  <si>
    <t>جملة</t>
  </si>
  <si>
    <t>منهم إناث</t>
  </si>
  <si>
    <t>نسبة الإناث</t>
  </si>
  <si>
    <t>Ratio</t>
  </si>
  <si>
    <t>Gouvernorat</t>
  </si>
  <si>
    <t>des écoles</t>
  </si>
  <si>
    <t xml:space="preserve"> de groupes</t>
  </si>
  <si>
    <t>groupe</t>
  </si>
  <si>
    <t>Total</t>
  </si>
  <si>
    <t>Dont filles</t>
  </si>
  <si>
    <t>% Des filles</t>
  </si>
  <si>
    <t>Dont Femmes</t>
  </si>
  <si>
    <t>Enfants/Ecole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</si>
  <si>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</si>
  <si>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</si>
  <si>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</si>
  <si>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</si>
  <si>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</si>
  <si>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</si>
  <si>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</si>
  <si>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</si>
  <si>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</si>
  <si>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</si>
  <si>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</si>
  <si>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</si>
  <si>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</si>
  <si>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</si>
  <si>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</si>
  <si>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</si>
  <si>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</si>
  <si>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</si>
  <si>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</si>
  <si>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</si>
  <si>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</si>
  <si>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</si>
  <si>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</si>
  <si>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</si>
  <si>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</si>
  <si>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</si>
  <si>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</si>
  <si>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</si>
  <si>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</si>
  <si>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</si>
  <si>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</si>
  <si>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</si>
  <si>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</si>
  <si>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</si>
  <si>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</si>
  <si>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</si>
  <si>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</si>
  <si>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</si>
  <si>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</si>
  <si>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</si>
  <si>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>صفاقس 1</t>
  </si>
  <si>
    <t>Sfax</t>
  </si>
  <si>
    <t>صفاقس 2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</si>
  <si>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</si>
  <si>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</si>
  <si>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</si>
  <si>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</si>
  <si>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</si>
  <si>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</si>
  <si>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</si>
  <si>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</si>
  <si>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</si>
  <si>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</si>
  <si>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</si>
  <si>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 xml:space="preserve">جدول 2 : المعطيات العامة للسنة التحضيرية حسب الولاية (منطقة بلدية +غير بلدية) </t>
  </si>
  <si>
    <t>Tableau2 : Données globales de l'année préparatoire selon le gouvernorat (zone communale + 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</si>
</sst>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1" applyFont="1" applyAlignment="1"/>
    <xf numFmtId="0" fontId="3" fillId="0" borderId="0" xfId="1" applyFont="1" applyBorder="1" applyAlignment="1"/>
    <xf numFmtId="0" fontId="1" fillId="0" borderId="0" xfId="1"/>
    <xf numFmtId="0" fontId="1" fillId="0" borderId="0" xfId="1" applyBorder="1"/>
    <xf numFmtId="0" fontId="5" fillId="0" borderId="0" xfId="1" applyFont="1" applyAlignment="1"/>
    <xf numFmtId="0" fontId="5" fillId="0" borderId="0" xfId="1" applyFont="1" applyBorder="1" applyAlignment="1"/>
    <xf numFmtId="0" fontId="4" fillId="0" borderId="1" xfId="1" applyFont="1" applyBorder="1" applyAlignment="1">
      <alignment horizontal="right"/>
    </xf>
    <xf numFmtId="0" fontId="4" fillId="0" borderId="2" xfId="1" applyFont="1" applyBorder="1" applyAlignment="1">
      <alignment horizontal="right"/>
    </xf>
    <xf numFmtId="0" fontId="1" fillId="0" borderId="3" xfId="1" applyBorder="1"/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5" xfId="1" applyBorder="1"/>
    <xf numFmtId="0" fontId="1" fillId="0" borderId="6" xfId="1" applyBorder="1"/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6" fillId="0" borderId="10" xfId="1" applyFont="1" applyBorder="1" applyAlignment="1">
      <alignment horizontal="left"/>
    </xf>
    <xf numFmtId="0" fontId="6" fillId="2" borderId="11" xfId="1" applyFont="1" applyFill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" fillId="0" borderId="7" xfId="1" applyFont="1" applyBorder="1" applyAlignment="1">
      <alignment horizontal="right"/>
    </xf>
    <xf numFmtId="164" fontId="1" fillId="0" borderId="7" xfId="1" applyNumberFormat="1" applyFont="1" applyBorder="1" applyAlignment="1">
      <alignment horizontal="right"/>
    </xf>
    <xf numFmtId="1" fontId="1" fillId="0" borderId="6" xfId="1" applyNumberFormat="1" applyFont="1" applyBorder="1" applyAlignment="1">
      <alignment horizontal="right"/>
    </xf>
    <xf numFmtId="164" fontId="1" fillId="0" borderId="0" xfId="1" applyNumberFormat="1" applyBorder="1"/>
    <xf numFmtId="164" fontId="1" fillId="0" borderId="0" xfId="1" applyNumberFormat="1" applyAlignment="1">
      <alignment horizontal="right"/>
    </xf>
    <xf numFmtId="0" fontId="4" fillId="0" borderId="5" xfId="1" applyFont="1" applyBorder="1"/>
    <xf numFmtId="0" fontId="4" fillId="0" borderId="0" xfId="1" applyFont="1" applyBorder="1"/>
    <xf numFmtId="0" fontId="6" fillId="0" borderId="6" xfId="1" applyFont="1" applyBorder="1"/>
    <xf numFmtId="0" fontId="6" fillId="0" borderId="0" xfId="1" applyFont="1" applyBorder="1" applyAlignment="1">
      <alignment horizontal="left"/>
    </xf>
    <xf numFmtId="0" fontId="4" fillId="0" borderId="12" xfId="1" applyFont="1" applyBorder="1"/>
    <xf numFmtId="0" fontId="4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" fontId="6" fillId="0" borderId="15" xfId="1" applyNumberFormat="1" applyFont="1" applyBorder="1" applyAlignment="1">
      <alignment horizontal="right"/>
    </xf>
    <xf numFmtId="0" fontId="7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/>
    <xf numFmtId="0" fontId="1" fillId="0" borderId="0" xfId="1" applyBorder="1" applyAlignment="1"/>
    <xf numFmtId="0" fontId="5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Border="1"/>
    <xf numFmtId="1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/>
    <xf numFmtId="0" fontId="5" fillId="0" borderId="0" xfId="1" applyFont="1" applyAlignment="1">
      <alignment horizontal="center" vertical="center" wrapText="1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Q199"/>
  <sheetViews>
    <sheetView rightToLeft="1" tabSelected="1" workbookViewId="0">
      <selection activeCell="A2" sqref="A2:M2"/>
    </sheetView>
  </sheetViews>
  <sheetFormatPr baseColWidth="10" defaultRowHeight="12.75"/>
  <cols>
    <col min="1" max="4" width="6.5703125" style="3" customWidth="1"/>
    <col min="5" max="5" width="10.42578125" style="3" customWidth="1"/>
    <col min="6" max="6" width="11.140625" style="3" customWidth="1"/>
    <col min="7" max="7" width="8.28515625" style="3" customWidth="1"/>
    <col min="8" max="8" width="8.140625" style="3" customWidth="1"/>
    <col min="9" max="9" width="9.85546875" style="3" customWidth="1"/>
    <col min="10" max="10" width="10.5703125" style="3" customWidth="1"/>
    <col min="11" max="11" width="9" style="3" customWidth="1"/>
    <col min="12" max="12" width="12.7109375" style="3" customWidth="1"/>
    <col min="13" max="13" width="14" style="3" customWidth="1"/>
    <col min="14" max="14" width="11.42578125" style="3"/>
    <col min="15" max="15" width="11.42578125" style="4"/>
    <col min="16" max="16" width="13.28515625" style="3" bestFit="1" customWidth="1"/>
    <col min="17" max="17" width="11.42578125" style="4"/>
    <col min="18" max="256" width="11.42578125" style="3"/>
    <col min="257" max="261" width="9.42578125" style="3" customWidth="1"/>
    <col min="262" max="262" width="10.28515625" style="3" customWidth="1"/>
    <col min="263" max="263" width="8.28515625" style="3" customWidth="1"/>
    <col min="264" max="264" width="8.140625" style="3" customWidth="1"/>
    <col min="265" max="265" width="9" style="3" customWidth="1"/>
    <col min="266" max="266" width="9.140625" style="3" customWidth="1"/>
    <col min="267" max="267" width="9" style="3" customWidth="1"/>
    <col min="268" max="268" width="11.5703125" style="3" customWidth="1"/>
    <col min="269" max="269" width="11.7109375" style="3" customWidth="1"/>
    <col min="270" max="512" width="11.42578125" style="3"/>
    <col min="513" max="517" width="9.42578125" style="3" customWidth="1"/>
    <col min="518" max="518" width="10.28515625" style="3" customWidth="1"/>
    <col min="519" max="519" width="8.28515625" style="3" customWidth="1"/>
    <col min="520" max="520" width="8.140625" style="3" customWidth="1"/>
    <col min="521" max="521" width="9" style="3" customWidth="1"/>
    <col min="522" max="522" width="9.140625" style="3" customWidth="1"/>
    <col min="523" max="523" width="9" style="3" customWidth="1"/>
    <col min="524" max="524" width="11.5703125" style="3" customWidth="1"/>
    <col min="525" max="525" width="11.7109375" style="3" customWidth="1"/>
    <col min="526" max="768" width="11.42578125" style="3"/>
    <col min="769" max="773" width="9.42578125" style="3" customWidth="1"/>
    <col min="774" max="774" width="10.28515625" style="3" customWidth="1"/>
    <col min="775" max="775" width="8.28515625" style="3" customWidth="1"/>
    <col min="776" max="776" width="8.140625" style="3" customWidth="1"/>
    <col min="777" max="777" width="9" style="3" customWidth="1"/>
    <col min="778" max="778" width="9.140625" style="3" customWidth="1"/>
    <col min="779" max="779" width="9" style="3" customWidth="1"/>
    <col min="780" max="780" width="11.5703125" style="3" customWidth="1"/>
    <col min="781" max="781" width="11.7109375" style="3" customWidth="1"/>
    <col min="782" max="1024" width="11.42578125" style="3"/>
    <col min="1025" max="1029" width="9.42578125" style="3" customWidth="1"/>
    <col min="1030" max="1030" width="10.28515625" style="3" customWidth="1"/>
    <col min="1031" max="1031" width="8.28515625" style="3" customWidth="1"/>
    <col min="1032" max="1032" width="8.140625" style="3" customWidth="1"/>
    <col min="1033" max="1033" width="9" style="3" customWidth="1"/>
    <col min="1034" max="1034" width="9.140625" style="3" customWidth="1"/>
    <col min="1035" max="1035" width="9" style="3" customWidth="1"/>
    <col min="1036" max="1036" width="11.5703125" style="3" customWidth="1"/>
    <col min="1037" max="1037" width="11.7109375" style="3" customWidth="1"/>
    <col min="1038" max="1280" width="11.42578125" style="3"/>
    <col min="1281" max="1285" width="9.42578125" style="3" customWidth="1"/>
    <col min="1286" max="1286" width="10.28515625" style="3" customWidth="1"/>
    <col min="1287" max="1287" width="8.28515625" style="3" customWidth="1"/>
    <col min="1288" max="1288" width="8.140625" style="3" customWidth="1"/>
    <col min="1289" max="1289" width="9" style="3" customWidth="1"/>
    <col min="1290" max="1290" width="9.140625" style="3" customWidth="1"/>
    <col min="1291" max="1291" width="9" style="3" customWidth="1"/>
    <col min="1292" max="1292" width="11.5703125" style="3" customWidth="1"/>
    <col min="1293" max="1293" width="11.7109375" style="3" customWidth="1"/>
    <col min="1294" max="1536" width="11.42578125" style="3"/>
    <col min="1537" max="1541" width="9.42578125" style="3" customWidth="1"/>
    <col min="1542" max="1542" width="10.28515625" style="3" customWidth="1"/>
    <col min="1543" max="1543" width="8.28515625" style="3" customWidth="1"/>
    <col min="1544" max="1544" width="8.140625" style="3" customWidth="1"/>
    <col min="1545" max="1545" width="9" style="3" customWidth="1"/>
    <col min="1546" max="1546" width="9.140625" style="3" customWidth="1"/>
    <col min="1547" max="1547" width="9" style="3" customWidth="1"/>
    <col min="1548" max="1548" width="11.5703125" style="3" customWidth="1"/>
    <col min="1549" max="1549" width="11.7109375" style="3" customWidth="1"/>
    <col min="1550" max="1792" width="11.42578125" style="3"/>
    <col min="1793" max="1797" width="9.42578125" style="3" customWidth="1"/>
    <col min="1798" max="1798" width="10.28515625" style="3" customWidth="1"/>
    <col min="1799" max="1799" width="8.28515625" style="3" customWidth="1"/>
    <col min="1800" max="1800" width="8.140625" style="3" customWidth="1"/>
    <col min="1801" max="1801" width="9" style="3" customWidth="1"/>
    <col min="1802" max="1802" width="9.140625" style="3" customWidth="1"/>
    <col min="1803" max="1803" width="9" style="3" customWidth="1"/>
    <col min="1804" max="1804" width="11.5703125" style="3" customWidth="1"/>
    <col min="1805" max="1805" width="11.7109375" style="3" customWidth="1"/>
    <col min="1806" max="2048" width="11.42578125" style="3"/>
    <col min="2049" max="2053" width="9.42578125" style="3" customWidth="1"/>
    <col min="2054" max="2054" width="10.28515625" style="3" customWidth="1"/>
    <col min="2055" max="2055" width="8.28515625" style="3" customWidth="1"/>
    <col min="2056" max="2056" width="8.140625" style="3" customWidth="1"/>
    <col min="2057" max="2057" width="9" style="3" customWidth="1"/>
    <col min="2058" max="2058" width="9.140625" style="3" customWidth="1"/>
    <col min="2059" max="2059" width="9" style="3" customWidth="1"/>
    <col min="2060" max="2060" width="11.5703125" style="3" customWidth="1"/>
    <col min="2061" max="2061" width="11.7109375" style="3" customWidth="1"/>
    <col min="2062" max="2304" width="11.42578125" style="3"/>
    <col min="2305" max="2309" width="9.42578125" style="3" customWidth="1"/>
    <col min="2310" max="2310" width="10.28515625" style="3" customWidth="1"/>
    <col min="2311" max="2311" width="8.28515625" style="3" customWidth="1"/>
    <col min="2312" max="2312" width="8.140625" style="3" customWidth="1"/>
    <col min="2313" max="2313" width="9" style="3" customWidth="1"/>
    <col min="2314" max="2314" width="9.140625" style="3" customWidth="1"/>
    <col min="2315" max="2315" width="9" style="3" customWidth="1"/>
    <col min="2316" max="2316" width="11.5703125" style="3" customWidth="1"/>
    <col min="2317" max="2317" width="11.7109375" style="3" customWidth="1"/>
    <col min="2318" max="2560" width="11.42578125" style="3"/>
    <col min="2561" max="2565" width="9.42578125" style="3" customWidth="1"/>
    <col min="2566" max="2566" width="10.28515625" style="3" customWidth="1"/>
    <col min="2567" max="2567" width="8.28515625" style="3" customWidth="1"/>
    <col min="2568" max="2568" width="8.140625" style="3" customWidth="1"/>
    <col min="2569" max="2569" width="9" style="3" customWidth="1"/>
    <col min="2570" max="2570" width="9.140625" style="3" customWidth="1"/>
    <col min="2571" max="2571" width="9" style="3" customWidth="1"/>
    <col min="2572" max="2572" width="11.5703125" style="3" customWidth="1"/>
    <col min="2573" max="2573" width="11.7109375" style="3" customWidth="1"/>
    <col min="2574" max="2816" width="11.42578125" style="3"/>
    <col min="2817" max="2821" width="9.42578125" style="3" customWidth="1"/>
    <col min="2822" max="2822" width="10.28515625" style="3" customWidth="1"/>
    <col min="2823" max="2823" width="8.28515625" style="3" customWidth="1"/>
    <col min="2824" max="2824" width="8.140625" style="3" customWidth="1"/>
    <col min="2825" max="2825" width="9" style="3" customWidth="1"/>
    <col min="2826" max="2826" width="9.140625" style="3" customWidth="1"/>
    <col min="2827" max="2827" width="9" style="3" customWidth="1"/>
    <col min="2828" max="2828" width="11.5703125" style="3" customWidth="1"/>
    <col min="2829" max="2829" width="11.7109375" style="3" customWidth="1"/>
    <col min="2830" max="3072" width="11.42578125" style="3"/>
    <col min="3073" max="3077" width="9.42578125" style="3" customWidth="1"/>
    <col min="3078" max="3078" width="10.28515625" style="3" customWidth="1"/>
    <col min="3079" max="3079" width="8.28515625" style="3" customWidth="1"/>
    <col min="3080" max="3080" width="8.140625" style="3" customWidth="1"/>
    <col min="3081" max="3081" width="9" style="3" customWidth="1"/>
    <col min="3082" max="3082" width="9.140625" style="3" customWidth="1"/>
    <col min="3083" max="3083" width="9" style="3" customWidth="1"/>
    <col min="3084" max="3084" width="11.5703125" style="3" customWidth="1"/>
    <col min="3085" max="3085" width="11.7109375" style="3" customWidth="1"/>
    <col min="3086" max="3328" width="11.42578125" style="3"/>
    <col min="3329" max="3333" width="9.42578125" style="3" customWidth="1"/>
    <col min="3334" max="3334" width="10.28515625" style="3" customWidth="1"/>
    <col min="3335" max="3335" width="8.28515625" style="3" customWidth="1"/>
    <col min="3336" max="3336" width="8.140625" style="3" customWidth="1"/>
    <col min="3337" max="3337" width="9" style="3" customWidth="1"/>
    <col min="3338" max="3338" width="9.140625" style="3" customWidth="1"/>
    <col min="3339" max="3339" width="9" style="3" customWidth="1"/>
    <col min="3340" max="3340" width="11.5703125" style="3" customWidth="1"/>
    <col min="3341" max="3341" width="11.7109375" style="3" customWidth="1"/>
    <col min="3342" max="3584" width="11.42578125" style="3"/>
    <col min="3585" max="3589" width="9.42578125" style="3" customWidth="1"/>
    <col min="3590" max="3590" width="10.28515625" style="3" customWidth="1"/>
    <col min="3591" max="3591" width="8.28515625" style="3" customWidth="1"/>
    <col min="3592" max="3592" width="8.140625" style="3" customWidth="1"/>
    <col min="3593" max="3593" width="9" style="3" customWidth="1"/>
    <col min="3594" max="3594" width="9.140625" style="3" customWidth="1"/>
    <col min="3595" max="3595" width="9" style="3" customWidth="1"/>
    <col min="3596" max="3596" width="11.5703125" style="3" customWidth="1"/>
    <col min="3597" max="3597" width="11.7109375" style="3" customWidth="1"/>
    <col min="3598" max="3840" width="11.42578125" style="3"/>
    <col min="3841" max="3845" width="9.42578125" style="3" customWidth="1"/>
    <col min="3846" max="3846" width="10.28515625" style="3" customWidth="1"/>
    <col min="3847" max="3847" width="8.28515625" style="3" customWidth="1"/>
    <col min="3848" max="3848" width="8.140625" style="3" customWidth="1"/>
    <col min="3849" max="3849" width="9" style="3" customWidth="1"/>
    <col min="3850" max="3850" width="9.140625" style="3" customWidth="1"/>
    <col min="3851" max="3851" width="9" style="3" customWidth="1"/>
    <col min="3852" max="3852" width="11.5703125" style="3" customWidth="1"/>
    <col min="3853" max="3853" width="11.7109375" style="3" customWidth="1"/>
    <col min="3854" max="4096" width="11.42578125" style="3"/>
    <col min="4097" max="4101" width="9.42578125" style="3" customWidth="1"/>
    <col min="4102" max="4102" width="10.28515625" style="3" customWidth="1"/>
    <col min="4103" max="4103" width="8.28515625" style="3" customWidth="1"/>
    <col min="4104" max="4104" width="8.140625" style="3" customWidth="1"/>
    <col min="4105" max="4105" width="9" style="3" customWidth="1"/>
    <col min="4106" max="4106" width="9.140625" style="3" customWidth="1"/>
    <col min="4107" max="4107" width="9" style="3" customWidth="1"/>
    <col min="4108" max="4108" width="11.5703125" style="3" customWidth="1"/>
    <col min="4109" max="4109" width="11.7109375" style="3" customWidth="1"/>
    <col min="4110" max="4352" width="11.42578125" style="3"/>
    <col min="4353" max="4357" width="9.42578125" style="3" customWidth="1"/>
    <col min="4358" max="4358" width="10.28515625" style="3" customWidth="1"/>
    <col min="4359" max="4359" width="8.28515625" style="3" customWidth="1"/>
    <col min="4360" max="4360" width="8.140625" style="3" customWidth="1"/>
    <col min="4361" max="4361" width="9" style="3" customWidth="1"/>
    <col min="4362" max="4362" width="9.140625" style="3" customWidth="1"/>
    <col min="4363" max="4363" width="9" style="3" customWidth="1"/>
    <col min="4364" max="4364" width="11.5703125" style="3" customWidth="1"/>
    <col min="4365" max="4365" width="11.7109375" style="3" customWidth="1"/>
    <col min="4366" max="4608" width="11.42578125" style="3"/>
    <col min="4609" max="4613" width="9.42578125" style="3" customWidth="1"/>
    <col min="4614" max="4614" width="10.28515625" style="3" customWidth="1"/>
    <col min="4615" max="4615" width="8.28515625" style="3" customWidth="1"/>
    <col min="4616" max="4616" width="8.140625" style="3" customWidth="1"/>
    <col min="4617" max="4617" width="9" style="3" customWidth="1"/>
    <col min="4618" max="4618" width="9.140625" style="3" customWidth="1"/>
    <col min="4619" max="4619" width="9" style="3" customWidth="1"/>
    <col min="4620" max="4620" width="11.5703125" style="3" customWidth="1"/>
    <col min="4621" max="4621" width="11.7109375" style="3" customWidth="1"/>
    <col min="4622" max="4864" width="11.42578125" style="3"/>
    <col min="4865" max="4869" width="9.42578125" style="3" customWidth="1"/>
    <col min="4870" max="4870" width="10.28515625" style="3" customWidth="1"/>
    <col min="4871" max="4871" width="8.28515625" style="3" customWidth="1"/>
    <col min="4872" max="4872" width="8.140625" style="3" customWidth="1"/>
    <col min="4873" max="4873" width="9" style="3" customWidth="1"/>
    <col min="4874" max="4874" width="9.140625" style="3" customWidth="1"/>
    <col min="4875" max="4875" width="9" style="3" customWidth="1"/>
    <col min="4876" max="4876" width="11.5703125" style="3" customWidth="1"/>
    <col min="4877" max="4877" width="11.7109375" style="3" customWidth="1"/>
    <col min="4878" max="5120" width="11.42578125" style="3"/>
    <col min="5121" max="5125" width="9.42578125" style="3" customWidth="1"/>
    <col min="5126" max="5126" width="10.28515625" style="3" customWidth="1"/>
    <col min="5127" max="5127" width="8.28515625" style="3" customWidth="1"/>
    <col min="5128" max="5128" width="8.140625" style="3" customWidth="1"/>
    <col min="5129" max="5129" width="9" style="3" customWidth="1"/>
    <col min="5130" max="5130" width="9.140625" style="3" customWidth="1"/>
    <col min="5131" max="5131" width="9" style="3" customWidth="1"/>
    <col min="5132" max="5132" width="11.5703125" style="3" customWidth="1"/>
    <col min="5133" max="5133" width="11.7109375" style="3" customWidth="1"/>
    <col min="5134" max="5376" width="11.42578125" style="3"/>
    <col min="5377" max="5381" width="9.42578125" style="3" customWidth="1"/>
    <col min="5382" max="5382" width="10.28515625" style="3" customWidth="1"/>
    <col min="5383" max="5383" width="8.28515625" style="3" customWidth="1"/>
    <col min="5384" max="5384" width="8.140625" style="3" customWidth="1"/>
    <col min="5385" max="5385" width="9" style="3" customWidth="1"/>
    <col min="5386" max="5386" width="9.140625" style="3" customWidth="1"/>
    <col min="5387" max="5387" width="9" style="3" customWidth="1"/>
    <col min="5388" max="5388" width="11.5703125" style="3" customWidth="1"/>
    <col min="5389" max="5389" width="11.7109375" style="3" customWidth="1"/>
    <col min="5390" max="5632" width="11.42578125" style="3"/>
    <col min="5633" max="5637" width="9.42578125" style="3" customWidth="1"/>
    <col min="5638" max="5638" width="10.28515625" style="3" customWidth="1"/>
    <col min="5639" max="5639" width="8.28515625" style="3" customWidth="1"/>
    <col min="5640" max="5640" width="8.140625" style="3" customWidth="1"/>
    <col min="5641" max="5641" width="9" style="3" customWidth="1"/>
    <col min="5642" max="5642" width="9.140625" style="3" customWidth="1"/>
    <col min="5643" max="5643" width="9" style="3" customWidth="1"/>
    <col min="5644" max="5644" width="11.5703125" style="3" customWidth="1"/>
    <col min="5645" max="5645" width="11.7109375" style="3" customWidth="1"/>
    <col min="5646" max="5888" width="11.42578125" style="3"/>
    <col min="5889" max="5893" width="9.42578125" style="3" customWidth="1"/>
    <col min="5894" max="5894" width="10.28515625" style="3" customWidth="1"/>
    <col min="5895" max="5895" width="8.28515625" style="3" customWidth="1"/>
    <col min="5896" max="5896" width="8.140625" style="3" customWidth="1"/>
    <col min="5897" max="5897" width="9" style="3" customWidth="1"/>
    <col min="5898" max="5898" width="9.140625" style="3" customWidth="1"/>
    <col min="5899" max="5899" width="9" style="3" customWidth="1"/>
    <col min="5900" max="5900" width="11.5703125" style="3" customWidth="1"/>
    <col min="5901" max="5901" width="11.7109375" style="3" customWidth="1"/>
    <col min="5902" max="6144" width="11.42578125" style="3"/>
    <col min="6145" max="6149" width="9.42578125" style="3" customWidth="1"/>
    <col min="6150" max="6150" width="10.28515625" style="3" customWidth="1"/>
    <col min="6151" max="6151" width="8.28515625" style="3" customWidth="1"/>
    <col min="6152" max="6152" width="8.140625" style="3" customWidth="1"/>
    <col min="6153" max="6153" width="9" style="3" customWidth="1"/>
    <col min="6154" max="6154" width="9.140625" style="3" customWidth="1"/>
    <col min="6155" max="6155" width="9" style="3" customWidth="1"/>
    <col min="6156" max="6156" width="11.5703125" style="3" customWidth="1"/>
    <col min="6157" max="6157" width="11.7109375" style="3" customWidth="1"/>
    <col min="6158" max="6400" width="11.42578125" style="3"/>
    <col min="6401" max="6405" width="9.42578125" style="3" customWidth="1"/>
    <col min="6406" max="6406" width="10.28515625" style="3" customWidth="1"/>
    <col min="6407" max="6407" width="8.28515625" style="3" customWidth="1"/>
    <col min="6408" max="6408" width="8.140625" style="3" customWidth="1"/>
    <col min="6409" max="6409" width="9" style="3" customWidth="1"/>
    <col min="6410" max="6410" width="9.140625" style="3" customWidth="1"/>
    <col min="6411" max="6411" width="9" style="3" customWidth="1"/>
    <col min="6412" max="6412" width="11.5703125" style="3" customWidth="1"/>
    <col min="6413" max="6413" width="11.7109375" style="3" customWidth="1"/>
    <col min="6414" max="6656" width="11.42578125" style="3"/>
    <col min="6657" max="6661" width="9.42578125" style="3" customWidth="1"/>
    <col min="6662" max="6662" width="10.28515625" style="3" customWidth="1"/>
    <col min="6663" max="6663" width="8.28515625" style="3" customWidth="1"/>
    <col min="6664" max="6664" width="8.140625" style="3" customWidth="1"/>
    <col min="6665" max="6665" width="9" style="3" customWidth="1"/>
    <col min="6666" max="6666" width="9.140625" style="3" customWidth="1"/>
    <col min="6667" max="6667" width="9" style="3" customWidth="1"/>
    <col min="6668" max="6668" width="11.5703125" style="3" customWidth="1"/>
    <col min="6669" max="6669" width="11.7109375" style="3" customWidth="1"/>
    <col min="6670" max="6912" width="11.42578125" style="3"/>
    <col min="6913" max="6917" width="9.42578125" style="3" customWidth="1"/>
    <col min="6918" max="6918" width="10.28515625" style="3" customWidth="1"/>
    <col min="6919" max="6919" width="8.28515625" style="3" customWidth="1"/>
    <col min="6920" max="6920" width="8.140625" style="3" customWidth="1"/>
    <col min="6921" max="6921" width="9" style="3" customWidth="1"/>
    <col min="6922" max="6922" width="9.140625" style="3" customWidth="1"/>
    <col min="6923" max="6923" width="9" style="3" customWidth="1"/>
    <col min="6924" max="6924" width="11.5703125" style="3" customWidth="1"/>
    <col min="6925" max="6925" width="11.7109375" style="3" customWidth="1"/>
    <col min="6926" max="7168" width="11.42578125" style="3"/>
    <col min="7169" max="7173" width="9.42578125" style="3" customWidth="1"/>
    <col min="7174" max="7174" width="10.28515625" style="3" customWidth="1"/>
    <col min="7175" max="7175" width="8.28515625" style="3" customWidth="1"/>
    <col min="7176" max="7176" width="8.140625" style="3" customWidth="1"/>
    <col min="7177" max="7177" width="9" style="3" customWidth="1"/>
    <col min="7178" max="7178" width="9.140625" style="3" customWidth="1"/>
    <col min="7179" max="7179" width="9" style="3" customWidth="1"/>
    <col min="7180" max="7180" width="11.5703125" style="3" customWidth="1"/>
    <col min="7181" max="7181" width="11.7109375" style="3" customWidth="1"/>
    <col min="7182" max="7424" width="11.42578125" style="3"/>
    <col min="7425" max="7429" width="9.42578125" style="3" customWidth="1"/>
    <col min="7430" max="7430" width="10.28515625" style="3" customWidth="1"/>
    <col min="7431" max="7431" width="8.28515625" style="3" customWidth="1"/>
    <col min="7432" max="7432" width="8.140625" style="3" customWidth="1"/>
    <col min="7433" max="7433" width="9" style="3" customWidth="1"/>
    <col min="7434" max="7434" width="9.140625" style="3" customWidth="1"/>
    <col min="7435" max="7435" width="9" style="3" customWidth="1"/>
    <col min="7436" max="7436" width="11.5703125" style="3" customWidth="1"/>
    <col min="7437" max="7437" width="11.7109375" style="3" customWidth="1"/>
    <col min="7438" max="7680" width="11.42578125" style="3"/>
    <col min="7681" max="7685" width="9.42578125" style="3" customWidth="1"/>
    <col min="7686" max="7686" width="10.28515625" style="3" customWidth="1"/>
    <col min="7687" max="7687" width="8.28515625" style="3" customWidth="1"/>
    <col min="7688" max="7688" width="8.140625" style="3" customWidth="1"/>
    <col min="7689" max="7689" width="9" style="3" customWidth="1"/>
    <col min="7690" max="7690" width="9.140625" style="3" customWidth="1"/>
    <col min="7691" max="7691" width="9" style="3" customWidth="1"/>
    <col min="7692" max="7692" width="11.5703125" style="3" customWidth="1"/>
    <col min="7693" max="7693" width="11.7109375" style="3" customWidth="1"/>
    <col min="7694" max="7936" width="11.42578125" style="3"/>
    <col min="7937" max="7941" width="9.42578125" style="3" customWidth="1"/>
    <col min="7942" max="7942" width="10.28515625" style="3" customWidth="1"/>
    <col min="7943" max="7943" width="8.28515625" style="3" customWidth="1"/>
    <col min="7944" max="7944" width="8.140625" style="3" customWidth="1"/>
    <col min="7945" max="7945" width="9" style="3" customWidth="1"/>
    <col min="7946" max="7946" width="9.140625" style="3" customWidth="1"/>
    <col min="7947" max="7947" width="9" style="3" customWidth="1"/>
    <col min="7948" max="7948" width="11.5703125" style="3" customWidth="1"/>
    <col min="7949" max="7949" width="11.7109375" style="3" customWidth="1"/>
    <col min="7950" max="8192" width="11.42578125" style="3"/>
    <col min="8193" max="8197" width="9.42578125" style="3" customWidth="1"/>
    <col min="8198" max="8198" width="10.28515625" style="3" customWidth="1"/>
    <col min="8199" max="8199" width="8.28515625" style="3" customWidth="1"/>
    <col min="8200" max="8200" width="8.140625" style="3" customWidth="1"/>
    <col min="8201" max="8201" width="9" style="3" customWidth="1"/>
    <col min="8202" max="8202" width="9.140625" style="3" customWidth="1"/>
    <col min="8203" max="8203" width="9" style="3" customWidth="1"/>
    <col min="8204" max="8204" width="11.5703125" style="3" customWidth="1"/>
    <col min="8205" max="8205" width="11.7109375" style="3" customWidth="1"/>
    <col min="8206" max="8448" width="11.42578125" style="3"/>
    <col min="8449" max="8453" width="9.42578125" style="3" customWidth="1"/>
    <col min="8454" max="8454" width="10.28515625" style="3" customWidth="1"/>
    <col min="8455" max="8455" width="8.28515625" style="3" customWidth="1"/>
    <col min="8456" max="8456" width="8.140625" style="3" customWidth="1"/>
    <col min="8457" max="8457" width="9" style="3" customWidth="1"/>
    <col min="8458" max="8458" width="9.140625" style="3" customWidth="1"/>
    <col min="8459" max="8459" width="9" style="3" customWidth="1"/>
    <col min="8460" max="8460" width="11.5703125" style="3" customWidth="1"/>
    <col min="8461" max="8461" width="11.7109375" style="3" customWidth="1"/>
    <col min="8462" max="8704" width="11.42578125" style="3"/>
    <col min="8705" max="8709" width="9.42578125" style="3" customWidth="1"/>
    <col min="8710" max="8710" width="10.28515625" style="3" customWidth="1"/>
    <col min="8711" max="8711" width="8.28515625" style="3" customWidth="1"/>
    <col min="8712" max="8712" width="8.140625" style="3" customWidth="1"/>
    <col min="8713" max="8713" width="9" style="3" customWidth="1"/>
    <col min="8714" max="8714" width="9.140625" style="3" customWidth="1"/>
    <col min="8715" max="8715" width="9" style="3" customWidth="1"/>
    <col min="8716" max="8716" width="11.5703125" style="3" customWidth="1"/>
    <col min="8717" max="8717" width="11.7109375" style="3" customWidth="1"/>
    <col min="8718" max="8960" width="11.42578125" style="3"/>
    <col min="8961" max="8965" width="9.42578125" style="3" customWidth="1"/>
    <col min="8966" max="8966" width="10.28515625" style="3" customWidth="1"/>
    <col min="8967" max="8967" width="8.28515625" style="3" customWidth="1"/>
    <col min="8968" max="8968" width="8.140625" style="3" customWidth="1"/>
    <col min="8969" max="8969" width="9" style="3" customWidth="1"/>
    <col min="8970" max="8970" width="9.140625" style="3" customWidth="1"/>
    <col min="8971" max="8971" width="9" style="3" customWidth="1"/>
    <col min="8972" max="8972" width="11.5703125" style="3" customWidth="1"/>
    <col min="8973" max="8973" width="11.7109375" style="3" customWidth="1"/>
    <col min="8974" max="9216" width="11.42578125" style="3"/>
    <col min="9217" max="9221" width="9.42578125" style="3" customWidth="1"/>
    <col min="9222" max="9222" width="10.28515625" style="3" customWidth="1"/>
    <col min="9223" max="9223" width="8.28515625" style="3" customWidth="1"/>
    <col min="9224" max="9224" width="8.140625" style="3" customWidth="1"/>
    <col min="9225" max="9225" width="9" style="3" customWidth="1"/>
    <col min="9226" max="9226" width="9.140625" style="3" customWidth="1"/>
    <col min="9227" max="9227" width="9" style="3" customWidth="1"/>
    <col min="9228" max="9228" width="11.5703125" style="3" customWidth="1"/>
    <col min="9229" max="9229" width="11.7109375" style="3" customWidth="1"/>
    <col min="9230" max="9472" width="11.42578125" style="3"/>
    <col min="9473" max="9477" width="9.42578125" style="3" customWidth="1"/>
    <col min="9478" max="9478" width="10.28515625" style="3" customWidth="1"/>
    <col min="9479" max="9479" width="8.28515625" style="3" customWidth="1"/>
    <col min="9480" max="9480" width="8.140625" style="3" customWidth="1"/>
    <col min="9481" max="9481" width="9" style="3" customWidth="1"/>
    <col min="9482" max="9482" width="9.140625" style="3" customWidth="1"/>
    <col min="9483" max="9483" width="9" style="3" customWidth="1"/>
    <col min="9484" max="9484" width="11.5703125" style="3" customWidth="1"/>
    <col min="9485" max="9485" width="11.7109375" style="3" customWidth="1"/>
    <col min="9486" max="9728" width="11.42578125" style="3"/>
    <col min="9729" max="9733" width="9.42578125" style="3" customWidth="1"/>
    <col min="9734" max="9734" width="10.28515625" style="3" customWidth="1"/>
    <col min="9735" max="9735" width="8.28515625" style="3" customWidth="1"/>
    <col min="9736" max="9736" width="8.140625" style="3" customWidth="1"/>
    <col min="9737" max="9737" width="9" style="3" customWidth="1"/>
    <col min="9738" max="9738" width="9.140625" style="3" customWidth="1"/>
    <col min="9739" max="9739" width="9" style="3" customWidth="1"/>
    <col min="9740" max="9740" width="11.5703125" style="3" customWidth="1"/>
    <col min="9741" max="9741" width="11.7109375" style="3" customWidth="1"/>
    <col min="9742" max="9984" width="11.42578125" style="3"/>
    <col min="9985" max="9989" width="9.42578125" style="3" customWidth="1"/>
    <col min="9990" max="9990" width="10.28515625" style="3" customWidth="1"/>
    <col min="9991" max="9991" width="8.28515625" style="3" customWidth="1"/>
    <col min="9992" max="9992" width="8.140625" style="3" customWidth="1"/>
    <col min="9993" max="9993" width="9" style="3" customWidth="1"/>
    <col min="9994" max="9994" width="9.140625" style="3" customWidth="1"/>
    <col min="9995" max="9995" width="9" style="3" customWidth="1"/>
    <col min="9996" max="9996" width="11.5703125" style="3" customWidth="1"/>
    <col min="9997" max="9997" width="11.7109375" style="3" customWidth="1"/>
    <col min="9998" max="10240" width="11.42578125" style="3"/>
    <col min="10241" max="10245" width="9.42578125" style="3" customWidth="1"/>
    <col min="10246" max="10246" width="10.28515625" style="3" customWidth="1"/>
    <col min="10247" max="10247" width="8.28515625" style="3" customWidth="1"/>
    <col min="10248" max="10248" width="8.140625" style="3" customWidth="1"/>
    <col min="10249" max="10249" width="9" style="3" customWidth="1"/>
    <col min="10250" max="10250" width="9.140625" style="3" customWidth="1"/>
    <col min="10251" max="10251" width="9" style="3" customWidth="1"/>
    <col min="10252" max="10252" width="11.5703125" style="3" customWidth="1"/>
    <col min="10253" max="10253" width="11.7109375" style="3" customWidth="1"/>
    <col min="10254" max="10496" width="11.42578125" style="3"/>
    <col min="10497" max="10501" width="9.42578125" style="3" customWidth="1"/>
    <col min="10502" max="10502" width="10.28515625" style="3" customWidth="1"/>
    <col min="10503" max="10503" width="8.28515625" style="3" customWidth="1"/>
    <col min="10504" max="10504" width="8.140625" style="3" customWidth="1"/>
    <col min="10505" max="10505" width="9" style="3" customWidth="1"/>
    <col min="10506" max="10506" width="9.140625" style="3" customWidth="1"/>
    <col min="10507" max="10507" width="9" style="3" customWidth="1"/>
    <col min="10508" max="10508" width="11.5703125" style="3" customWidth="1"/>
    <col min="10509" max="10509" width="11.7109375" style="3" customWidth="1"/>
    <col min="10510" max="10752" width="11.42578125" style="3"/>
    <col min="10753" max="10757" width="9.42578125" style="3" customWidth="1"/>
    <col min="10758" max="10758" width="10.28515625" style="3" customWidth="1"/>
    <col min="10759" max="10759" width="8.28515625" style="3" customWidth="1"/>
    <col min="10760" max="10760" width="8.140625" style="3" customWidth="1"/>
    <col min="10761" max="10761" width="9" style="3" customWidth="1"/>
    <col min="10762" max="10762" width="9.140625" style="3" customWidth="1"/>
    <col min="10763" max="10763" width="9" style="3" customWidth="1"/>
    <col min="10764" max="10764" width="11.5703125" style="3" customWidth="1"/>
    <col min="10765" max="10765" width="11.7109375" style="3" customWidth="1"/>
    <col min="10766" max="11008" width="11.42578125" style="3"/>
    <col min="11009" max="11013" width="9.42578125" style="3" customWidth="1"/>
    <col min="11014" max="11014" width="10.28515625" style="3" customWidth="1"/>
    <col min="11015" max="11015" width="8.28515625" style="3" customWidth="1"/>
    <col min="11016" max="11016" width="8.140625" style="3" customWidth="1"/>
    <col min="11017" max="11017" width="9" style="3" customWidth="1"/>
    <col min="11018" max="11018" width="9.140625" style="3" customWidth="1"/>
    <col min="11019" max="11019" width="9" style="3" customWidth="1"/>
    <col min="11020" max="11020" width="11.5703125" style="3" customWidth="1"/>
    <col min="11021" max="11021" width="11.7109375" style="3" customWidth="1"/>
    <col min="11022" max="11264" width="11.42578125" style="3"/>
    <col min="11265" max="11269" width="9.42578125" style="3" customWidth="1"/>
    <col min="11270" max="11270" width="10.28515625" style="3" customWidth="1"/>
    <col min="11271" max="11271" width="8.28515625" style="3" customWidth="1"/>
    <col min="11272" max="11272" width="8.140625" style="3" customWidth="1"/>
    <col min="11273" max="11273" width="9" style="3" customWidth="1"/>
    <col min="11274" max="11274" width="9.140625" style="3" customWidth="1"/>
    <col min="11275" max="11275" width="9" style="3" customWidth="1"/>
    <col min="11276" max="11276" width="11.5703125" style="3" customWidth="1"/>
    <col min="11277" max="11277" width="11.7109375" style="3" customWidth="1"/>
    <col min="11278" max="11520" width="11.42578125" style="3"/>
    <col min="11521" max="11525" width="9.42578125" style="3" customWidth="1"/>
    <col min="11526" max="11526" width="10.28515625" style="3" customWidth="1"/>
    <col min="11527" max="11527" width="8.28515625" style="3" customWidth="1"/>
    <col min="11528" max="11528" width="8.140625" style="3" customWidth="1"/>
    <col min="11529" max="11529" width="9" style="3" customWidth="1"/>
    <col min="11530" max="11530" width="9.140625" style="3" customWidth="1"/>
    <col min="11531" max="11531" width="9" style="3" customWidth="1"/>
    <col min="11532" max="11532" width="11.5703125" style="3" customWidth="1"/>
    <col min="11533" max="11533" width="11.7109375" style="3" customWidth="1"/>
    <col min="11534" max="11776" width="11.42578125" style="3"/>
    <col min="11777" max="11781" width="9.42578125" style="3" customWidth="1"/>
    <col min="11782" max="11782" width="10.28515625" style="3" customWidth="1"/>
    <col min="11783" max="11783" width="8.28515625" style="3" customWidth="1"/>
    <col min="11784" max="11784" width="8.140625" style="3" customWidth="1"/>
    <col min="11785" max="11785" width="9" style="3" customWidth="1"/>
    <col min="11786" max="11786" width="9.140625" style="3" customWidth="1"/>
    <col min="11787" max="11787" width="9" style="3" customWidth="1"/>
    <col min="11788" max="11788" width="11.5703125" style="3" customWidth="1"/>
    <col min="11789" max="11789" width="11.7109375" style="3" customWidth="1"/>
    <col min="11790" max="12032" width="11.42578125" style="3"/>
    <col min="12033" max="12037" width="9.42578125" style="3" customWidth="1"/>
    <col min="12038" max="12038" width="10.28515625" style="3" customWidth="1"/>
    <col min="12039" max="12039" width="8.28515625" style="3" customWidth="1"/>
    <col min="12040" max="12040" width="8.140625" style="3" customWidth="1"/>
    <col min="12041" max="12041" width="9" style="3" customWidth="1"/>
    <col min="12042" max="12042" width="9.140625" style="3" customWidth="1"/>
    <col min="12043" max="12043" width="9" style="3" customWidth="1"/>
    <col min="12044" max="12044" width="11.5703125" style="3" customWidth="1"/>
    <col min="12045" max="12045" width="11.7109375" style="3" customWidth="1"/>
    <col min="12046" max="12288" width="11.42578125" style="3"/>
    <col min="12289" max="12293" width="9.42578125" style="3" customWidth="1"/>
    <col min="12294" max="12294" width="10.28515625" style="3" customWidth="1"/>
    <col min="12295" max="12295" width="8.28515625" style="3" customWidth="1"/>
    <col min="12296" max="12296" width="8.140625" style="3" customWidth="1"/>
    <col min="12297" max="12297" width="9" style="3" customWidth="1"/>
    <col min="12298" max="12298" width="9.140625" style="3" customWidth="1"/>
    <col min="12299" max="12299" width="9" style="3" customWidth="1"/>
    <col min="12300" max="12300" width="11.5703125" style="3" customWidth="1"/>
    <col min="12301" max="12301" width="11.7109375" style="3" customWidth="1"/>
    <col min="12302" max="12544" width="11.42578125" style="3"/>
    <col min="12545" max="12549" width="9.42578125" style="3" customWidth="1"/>
    <col min="12550" max="12550" width="10.28515625" style="3" customWidth="1"/>
    <col min="12551" max="12551" width="8.28515625" style="3" customWidth="1"/>
    <col min="12552" max="12552" width="8.140625" style="3" customWidth="1"/>
    <col min="12553" max="12553" width="9" style="3" customWidth="1"/>
    <col min="12554" max="12554" width="9.140625" style="3" customWidth="1"/>
    <col min="12555" max="12555" width="9" style="3" customWidth="1"/>
    <col min="12556" max="12556" width="11.5703125" style="3" customWidth="1"/>
    <col min="12557" max="12557" width="11.7109375" style="3" customWidth="1"/>
    <col min="12558" max="12800" width="11.42578125" style="3"/>
    <col min="12801" max="12805" width="9.42578125" style="3" customWidth="1"/>
    <col min="12806" max="12806" width="10.28515625" style="3" customWidth="1"/>
    <col min="12807" max="12807" width="8.28515625" style="3" customWidth="1"/>
    <col min="12808" max="12808" width="8.140625" style="3" customWidth="1"/>
    <col min="12809" max="12809" width="9" style="3" customWidth="1"/>
    <col min="12810" max="12810" width="9.140625" style="3" customWidth="1"/>
    <col min="12811" max="12811" width="9" style="3" customWidth="1"/>
    <col min="12812" max="12812" width="11.5703125" style="3" customWidth="1"/>
    <col min="12813" max="12813" width="11.7109375" style="3" customWidth="1"/>
    <col min="12814" max="13056" width="11.42578125" style="3"/>
    <col min="13057" max="13061" width="9.42578125" style="3" customWidth="1"/>
    <col min="13062" max="13062" width="10.28515625" style="3" customWidth="1"/>
    <col min="13063" max="13063" width="8.28515625" style="3" customWidth="1"/>
    <col min="13064" max="13064" width="8.140625" style="3" customWidth="1"/>
    <col min="13065" max="13065" width="9" style="3" customWidth="1"/>
    <col min="13066" max="13066" width="9.140625" style="3" customWidth="1"/>
    <col min="13067" max="13067" width="9" style="3" customWidth="1"/>
    <col min="13068" max="13068" width="11.5703125" style="3" customWidth="1"/>
    <col min="13069" max="13069" width="11.7109375" style="3" customWidth="1"/>
    <col min="13070" max="13312" width="11.42578125" style="3"/>
    <col min="13313" max="13317" width="9.42578125" style="3" customWidth="1"/>
    <col min="13318" max="13318" width="10.28515625" style="3" customWidth="1"/>
    <col min="13319" max="13319" width="8.28515625" style="3" customWidth="1"/>
    <col min="13320" max="13320" width="8.140625" style="3" customWidth="1"/>
    <col min="13321" max="13321" width="9" style="3" customWidth="1"/>
    <col min="13322" max="13322" width="9.140625" style="3" customWidth="1"/>
    <col min="13323" max="13323" width="9" style="3" customWidth="1"/>
    <col min="13324" max="13324" width="11.5703125" style="3" customWidth="1"/>
    <col min="13325" max="13325" width="11.7109375" style="3" customWidth="1"/>
    <col min="13326" max="13568" width="11.42578125" style="3"/>
    <col min="13569" max="13573" width="9.42578125" style="3" customWidth="1"/>
    <col min="13574" max="13574" width="10.28515625" style="3" customWidth="1"/>
    <col min="13575" max="13575" width="8.28515625" style="3" customWidth="1"/>
    <col min="13576" max="13576" width="8.140625" style="3" customWidth="1"/>
    <col min="13577" max="13577" width="9" style="3" customWidth="1"/>
    <col min="13578" max="13578" width="9.140625" style="3" customWidth="1"/>
    <col min="13579" max="13579" width="9" style="3" customWidth="1"/>
    <col min="13580" max="13580" width="11.5703125" style="3" customWidth="1"/>
    <col min="13581" max="13581" width="11.7109375" style="3" customWidth="1"/>
    <col min="13582" max="13824" width="11.42578125" style="3"/>
    <col min="13825" max="13829" width="9.42578125" style="3" customWidth="1"/>
    <col min="13830" max="13830" width="10.28515625" style="3" customWidth="1"/>
    <col min="13831" max="13831" width="8.28515625" style="3" customWidth="1"/>
    <col min="13832" max="13832" width="8.140625" style="3" customWidth="1"/>
    <col min="13833" max="13833" width="9" style="3" customWidth="1"/>
    <col min="13834" max="13834" width="9.140625" style="3" customWidth="1"/>
    <col min="13835" max="13835" width="9" style="3" customWidth="1"/>
    <col min="13836" max="13836" width="11.5703125" style="3" customWidth="1"/>
    <col min="13837" max="13837" width="11.7109375" style="3" customWidth="1"/>
    <col min="13838" max="14080" width="11.42578125" style="3"/>
    <col min="14081" max="14085" width="9.42578125" style="3" customWidth="1"/>
    <col min="14086" max="14086" width="10.28515625" style="3" customWidth="1"/>
    <col min="14087" max="14087" width="8.28515625" style="3" customWidth="1"/>
    <col min="14088" max="14088" width="8.140625" style="3" customWidth="1"/>
    <col min="14089" max="14089" width="9" style="3" customWidth="1"/>
    <col min="14090" max="14090" width="9.140625" style="3" customWidth="1"/>
    <col min="14091" max="14091" width="9" style="3" customWidth="1"/>
    <col min="14092" max="14092" width="11.5703125" style="3" customWidth="1"/>
    <col min="14093" max="14093" width="11.7109375" style="3" customWidth="1"/>
    <col min="14094" max="14336" width="11.42578125" style="3"/>
    <col min="14337" max="14341" width="9.42578125" style="3" customWidth="1"/>
    <col min="14342" max="14342" width="10.28515625" style="3" customWidth="1"/>
    <col min="14343" max="14343" width="8.28515625" style="3" customWidth="1"/>
    <col min="14344" max="14344" width="8.140625" style="3" customWidth="1"/>
    <col min="14345" max="14345" width="9" style="3" customWidth="1"/>
    <col min="14346" max="14346" width="9.140625" style="3" customWidth="1"/>
    <col min="14347" max="14347" width="9" style="3" customWidth="1"/>
    <col min="14348" max="14348" width="11.5703125" style="3" customWidth="1"/>
    <col min="14349" max="14349" width="11.7109375" style="3" customWidth="1"/>
    <col min="14350" max="14592" width="11.42578125" style="3"/>
    <col min="14593" max="14597" width="9.42578125" style="3" customWidth="1"/>
    <col min="14598" max="14598" width="10.28515625" style="3" customWidth="1"/>
    <col min="14599" max="14599" width="8.28515625" style="3" customWidth="1"/>
    <col min="14600" max="14600" width="8.140625" style="3" customWidth="1"/>
    <col min="14601" max="14601" width="9" style="3" customWidth="1"/>
    <col min="14602" max="14602" width="9.140625" style="3" customWidth="1"/>
    <col min="14603" max="14603" width="9" style="3" customWidth="1"/>
    <col min="14604" max="14604" width="11.5703125" style="3" customWidth="1"/>
    <col min="14605" max="14605" width="11.7109375" style="3" customWidth="1"/>
    <col min="14606" max="14848" width="11.42578125" style="3"/>
    <col min="14849" max="14853" width="9.42578125" style="3" customWidth="1"/>
    <col min="14854" max="14854" width="10.28515625" style="3" customWidth="1"/>
    <col min="14855" max="14855" width="8.28515625" style="3" customWidth="1"/>
    <col min="14856" max="14856" width="8.140625" style="3" customWidth="1"/>
    <col min="14857" max="14857" width="9" style="3" customWidth="1"/>
    <col min="14858" max="14858" width="9.140625" style="3" customWidth="1"/>
    <col min="14859" max="14859" width="9" style="3" customWidth="1"/>
    <col min="14860" max="14860" width="11.5703125" style="3" customWidth="1"/>
    <col min="14861" max="14861" width="11.7109375" style="3" customWidth="1"/>
    <col min="14862" max="15104" width="11.42578125" style="3"/>
    <col min="15105" max="15109" width="9.42578125" style="3" customWidth="1"/>
    <col min="15110" max="15110" width="10.28515625" style="3" customWidth="1"/>
    <col min="15111" max="15111" width="8.28515625" style="3" customWidth="1"/>
    <col min="15112" max="15112" width="8.140625" style="3" customWidth="1"/>
    <col min="15113" max="15113" width="9" style="3" customWidth="1"/>
    <col min="15114" max="15114" width="9.140625" style="3" customWidth="1"/>
    <col min="15115" max="15115" width="9" style="3" customWidth="1"/>
    <col min="15116" max="15116" width="11.5703125" style="3" customWidth="1"/>
    <col min="15117" max="15117" width="11.7109375" style="3" customWidth="1"/>
    <col min="15118" max="15360" width="11.42578125" style="3"/>
    <col min="15361" max="15365" width="9.42578125" style="3" customWidth="1"/>
    <col min="15366" max="15366" width="10.28515625" style="3" customWidth="1"/>
    <col min="15367" max="15367" width="8.28515625" style="3" customWidth="1"/>
    <col min="15368" max="15368" width="8.140625" style="3" customWidth="1"/>
    <col min="15369" max="15369" width="9" style="3" customWidth="1"/>
    <col min="15370" max="15370" width="9.140625" style="3" customWidth="1"/>
    <col min="15371" max="15371" width="9" style="3" customWidth="1"/>
    <col min="15372" max="15372" width="11.5703125" style="3" customWidth="1"/>
    <col min="15373" max="15373" width="11.7109375" style="3" customWidth="1"/>
    <col min="15374" max="15616" width="11.42578125" style="3"/>
    <col min="15617" max="15621" width="9.42578125" style="3" customWidth="1"/>
    <col min="15622" max="15622" width="10.28515625" style="3" customWidth="1"/>
    <col min="15623" max="15623" width="8.28515625" style="3" customWidth="1"/>
    <col min="15624" max="15624" width="8.140625" style="3" customWidth="1"/>
    <col min="15625" max="15625" width="9" style="3" customWidth="1"/>
    <col min="15626" max="15626" width="9.140625" style="3" customWidth="1"/>
    <col min="15627" max="15627" width="9" style="3" customWidth="1"/>
    <col min="15628" max="15628" width="11.5703125" style="3" customWidth="1"/>
    <col min="15629" max="15629" width="11.7109375" style="3" customWidth="1"/>
    <col min="15630" max="15872" width="11.42578125" style="3"/>
    <col min="15873" max="15877" width="9.42578125" style="3" customWidth="1"/>
    <col min="15878" max="15878" width="10.28515625" style="3" customWidth="1"/>
    <col min="15879" max="15879" width="8.28515625" style="3" customWidth="1"/>
    <col min="15880" max="15880" width="8.140625" style="3" customWidth="1"/>
    <col min="15881" max="15881" width="9" style="3" customWidth="1"/>
    <col min="15882" max="15882" width="9.140625" style="3" customWidth="1"/>
    <col min="15883" max="15883" width="9" style="3" customWidth="1"/>
    <col min="15884" max="15884" width="11.5703125" style="3" customWidth="1"/>
    <col min="15885" max="15885" width="11.7109375" style="3" customWidth="1"/>
    <col min="15886" max="16128" width="11.42578125" style="3"/>
    <col min="16129" max="16133" width="9.42578125" style="3" customWidth="1"/>
    <col min="16134" max="16134" width="10.28515625" style="3" customWidth="1"/>
    <col min="16135" max="16135" width="8.28515625" style="3" customWidth="1"/>
    <col min="16136" max="16136" width="8.140625" style="3" customWidth="1"/>
    <col min="16137" max="16137" width="9" style="3" customWidth="1"/>
    <col min="16138" max="16138" width="9.140625" style="3" customWidth="1"/>
    <col min="16139" max="16139" width="9" style="3" customWidth="1"/>
    <col min="16140" max="16140" width="11.5703125" style="3" customWidth="1"/>
    <col min="16141" max="16141" width="11.7109375" style="3" customWidth="1"/>
    <col min="16142" max="16384" width="11.42578125" style="3"/>
  </cols>
  <sheetData>
    <row r="1" spans="1:17" ht="24.95" customHeight="1">
      <c r="A1" s="78" t="s">
        <v>80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1"/>
      <c r="O1" s="2"/>
    </row>
    <row r="2" spans="1:17" ht="42.75" customHeight="1">
      <c r="A2" s="88" t="s">
        <v>81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5"/>
      <c r="O2" s="6"/>
    </row>
    <row r="3" spans="1:17" ht="15" customHeight="1">
      <c r="A3" s="7" t="s">
        <v>0</v>
      </c>
      <c r="B3" s="8"/>
      <c r="C3" s="8"/>
      <c r="D3" s="9"/>
      <c r="E3" s="68" t="s">
        <v>1</v>
      </c>
      <c r="F3" s="68" t="s">
        <v>2</v>
      </c>
      <c r="G3" s="10" t="s">
        <v>3</v>
      </c>
      <c r="H3" s="70" t="s">
        <v>4</v>
      </c>
      <c r="I3" s="71"/>
      <c r="J3" s="72"/>
      <c r="K3" s="71" t="s">
        <v>5</v>
      </c>
      <c r="L3" s="72"/>
      <c r="M3" s="11" t="s">
        <v>6</v>
      </c>
    </row>
    <row r="4" spans="1:17" ht="15" customHeight="1">
      <c r="A4" s="12"/>
      <c r="B4" s="4"/>
      <c r="C4" s="4"/>
      <c r="D4" s="13"/>
      <c r="E4" s="69"/>
      <c r="F4" s="69"/>
      <c r="G4" s="14" t="s">
        <v>7</v>
      </c>
      <c r="H4" s="73" t="s">
        <v>8</v>
      </c>
      <c r="I4" s="74"/>
      <c r="J4" s="75"/>
      <c r="K4" s="76" t="s">
        <v>9</v>
      </c>
      <c r="L4" s="77"/>
      <c r="M4" s="15" t="s">
        <v>10</v>
      </c>
    </row>
    <row r="5" spans="1:17" ht="15" customHeight="1">
      <c r="A5" s="12"/>
      <c r="B5" s="4"/>
      <c r="C5" s="4"/>
      <c r="D5" s="13"/>
      <c r="E5" s="16" t="s">
        <v>11</v>
      </c>
      <c r="F5" s="16" t="s">
        <v>11</v>
      </c>
      <c r="G5" s="17" t="s">
        <v>12</v>
      </c>
      <c r="H5" s="18" t="s">
        <v>13</v>
      </c>
      <c r="I5" s="19" t="s">
        <v>14</v>
      </c>
      <c r="J5" s="19" t="s">
        <v>15</v>
      </c>
      <c r="K5" s="18" t="s">
        <v>13</v>
      </c>
      <c r="L5" s="19" t="s">
        <v>14</v>
      </c>
      <c r="M5" s="20" t="s">
        <v>16</v>
      </c>
      <c r="Q5" s="21"/>
    </row>
    <row r="6" spans="1:17" ht="15" customHeight="1">
      <c r="A6" s="22"/>
      <c r="B6" s="23"/>
      <c r="C6" s="23"/>
      <c r="D6" s="24" t="s">
        <v>17</v>
      </c>
      <c r="E6" s="25" t="s">
        <v>18</v>
      </c>
      <c r="F6" s="25" t="s">
        <v>19</v>
      </c>
      <c r="G6" s="26" t="s">
        <v>20</v>
      </c>
      <c r="H6" s="27" t="s">
        <v>21</v>
      </c>
      <c r="I6" s="27" t="s">
        <v>22</v>
      </c>
      <c r="J6" s="27" t="s">
        <v>23</v>
      </c>
      <c r="K6" s="27" t="s">
        <v>21</v>
      </c>
      <c r="L6" s="27" t="s">
        <v>24</v>
      </c>
      <c r="M6" s="28" t="s">
        <v>25</v>
      </c>
      <c r="Q6" s="29"/>
    </row>
    <row r="7" spans="1:17" ht="15" customHeight="1">
      <c r="A7" s="79" t="s">
        <v>26</v>
      </c>
      <c r="B7" s="30" t="s">
        <v>27</v>
      </c>
      <c r="C7" s="29" t="s">
        <v>28</v>
      </c>
      <c r="D7" s="80" t="s">
        <v>29</v>
      </c>
      <c r="E7" s="31">
        <v>47</v>
      </c>
      <c r="F7" s="31">
        <v>68</v>
      </c>
      <c r="G7" s="32">
        <f>H7/F7</f>
        <v>19.117647058823529</v>
      </c>
      <c r="H7" s="31">
        <v>1300</v>
      </c>
      <c r="I7" s="31">
        <v>668</v>
      </c>
      <c r="J7" s="32">
        <f>I7/H7*100</f>
        <v>51.384615384615387</v>
      </c>
      <c r="K7" s="31">
        <v>65</v>
      </c>
      <c r="L7" s="31">
        <v>62</v>
      </c>
      <c r="M7" s="33">
        <f>H7/E7</f>
        <v>27.659574468085108</v>
      </c>
      <c r="O7" s="34"/>
      <c r="P7" s="35"/>
      <c r="Q7" s="29"/>
    </row>
    <row r="8" spans="1:17" ht="15" customHeight="1">
      <c r="A8" s="79"/>
      <c r="B8" s="30" t="s">
        <v>30</v>
      </c>
      <c r="C8" s="29" t="s">
        <v>28</v>
      </c>
      <c r="D8" s="80"/>
      <c r="E8" s="31">
        <v>40</v>
      </c>
      <c r="F8" s="31">
        <v>48</v>
      </c>
      <c r="G8" s="32">
        <f t="shared" ref="G8:G33" si="0">H8/F8</f>
        <v>15.166666666666666</v>
      </c>
      <c r="H8" s="31">
        <v>728</v>
      </c>
      <c r="I8" s="31">
        <v>386</v>
      </c>
      <c r="J8" s="32">
        <f t="shared" ref="J8:J33" si="1">I8/H8*100</f>
        <v>53.021978021978022</v>
      </c>
      <c r="K8" s="31">
        <v>45</v>
      </c>
      <c r="L8" s="31">
        <v>38</v>
      </c>
      <c r="M8" s="33">
        <f t="shared" ref="M8:M33" si="2">H8/E8</f>
        <v>18.2</v>
      </c>
      <c r="O8" s="34"/>
      <c r="P8" s="35"/>
      <c r="Q8" s="29"/>
    </row>
    <row r="9" spans="1:17" ht="15" customHeight="1">
      <c r="A9" s="36" t="s">
        <v>31</v>
      </c>
      <c r="B9" s="37"/>
      <c r="C9" s="37"/>
      <c r="D9" s="38" t="s">
        <v>32</v>
      </c>
      <c r="E9" s="31">
        <v>34</v>
      </c>
      <c r="F9" s="31">
        <v>46</v>
      </c>
      <c r="G9" s="32">
        <f t="shared" si="0"/>
        <v>18.304347826086957</v>
      </c>
      <c r="H9" s="31">
        <v>842</v>
      </c>
      <c r="I9" s="31">
        <v>437</v>
      </c>
      <c r="J9" s="32">
        <f t="shared" si="1"/>
        <v>51.900237529691204</v>
      </c>
      <c r="K9" s="31">
        <v>44</v>
      </c>
      <c r="L9" s="31">
        <v>42</v>
      </c>
      <c r="M9" s="33">
        <f t="shared" si="2"/>
        <v>24.764705882352942</v>
      </c>
      <c r="O9" s="34"/>
      <c r="P9" s="35"/>
      <c r="Q9" s="29"/>
    </row>
    <row r="10" spans="1:17" ht="15" customHeight="1">
      <c r="A10" s="36" t="s">
        <v>33</v>
      </c>
      <c r="B10" s="37"/>
      <c r="C10" s="37"/>
      <c r="D10" s="38" t="s">
        <v>34</v>
      </c>
      <c r="E10" s="31">
        <v>51</v>
      </c>
      <c r="F10" s="31">
        <v>61</v>
      </c>
      <c r="G10" s="32">
        <f t="shared" si="0"/>
        <v>20.016393442622952</v>
      </c>
      <c r="H10" s="31">
        <v>1221</v>
      </c>
      <c r="I10" s="31">
        <v>577</v>
      </c>
      <c r="J10" s="32">
        <f t="shared" si="1"/>
        <v>47.256347256347262</v>
      </c>
      <c r="K10" s="31">
        <v>60</v>
      </c>
      <c r="L10" s="31">
        <v>51</v>
      </c>
      <c r="M10" s="33">
        <f t="shared" si="2"/>
        <v>23.941176470588236</v>
      </c>
      <c r="O10" s="34"/>
      <c r="P10" s="35"/>
      <c r="Q10" s="29"/>
    </row>
    <row r="11" spans="1:17" ht="15" customHeight="1">
      <c r="A11" s="36" t="s">
        <v>35</v>
      </c>
      <c r="B11" s="37"/>
      <c r="C11" s="37"/>
      <c r="D11" s="38" t="s">
        <v>36</v>
      </c>
      <c r="E11" s="31">
        <v>54</v>
      </c>
      <c r="F11" s="31">
        <v>62</v>
      </c>
      <c r="G11" s="32">
        <f t="shared" si="0"/>
        <v>18.35483870967742</v>
      </c>
      <c r="H11" s="31">
        <v>1138</v>
      </c>
      <c r="I11" s="31">
        <v>569</v>
      </c>
      <c r="J11" s="32">
        <f t="shared" si="1"/>
        <v>50</v>
      </c>
      <c r="K11" s="31">
        <v>54</v>
      </c>
      <c r="L11" s="31">
        <v>49</v>
      </c>
      <c r="M11" s="33">
        <f t="shared" si="2"/>
        <v>21.074074074074073</v>
      </c>
      <c r="O11" s="34"/>
      <c r="P11" s="35"/>
      <c r="Q11" s="29"/>
    </row>
    <row r="12" spans="1:17" ht="15" customHeight="1">
      <c r="A12" s="36" t="s">
        <v>37</v>
      </c>
      <c r="B12" s="37"/>
      <c r="C12" s="37"/>
      <c r="D12" s="38" t="s">
        <v>38</v>
      </c>
      <c r="E12" s="31">
        <v>36</v>
      </c>
      <c r="F12" s="31">
        <v>38</v>
      </c>
      <c r="G12" s="32">
        <f t="shared" si="0"/>
        <v>20.44736842105263</v>
      </c>
      <c r="H12" s="31">
        <v>777</v>
      </c>
      <c r="I12" s="31">
        <v>369</v>
      </c>
      <c r="J12" s="32">
        <f t="shared" si="1"/>
        <v>47.490347490347489</v>
      </c>
      <c r="K12" s="31">
        <v>37</v>
      </c>
      <c r="L12" s="31">
        <v>29</v>
      </c>
      <c r="M12" s="33">
        <f t="shared" si="2"/>
        <v>21.583333333333332</v>
      </c>
      <c r="O12" s="34"/>
      <c r="P12" s="35"/>
      <c r="Q12" s="29"/>
    </row>
    <row r="13" spans="1:17" ht="15" customHeight="1">
      <c r="A13" s="36" t="s">
        <v>39</v>
      </c>
      <c r="B13" s="37"/>
      <c r="C13" s="37"/>
      <c r="D13" s="38" t="s">
        <v>40</v>
      </c>
      <c r="E13" s="31">
        <v>75</v>
      </c>
      <c r="F13" s="31">
        <v>97</v>
      </c>
      <c r="G13" s="32">
        <f t="shared" si="0"/>
        <v>21.061855670103093</v>
      </c>
      <c r="H13" s="31">
        <v>2043</v>
      </c>
      <c r="I13" s="31">
        <v>1016</v>
      </c>
      <c r="J13" s="32">
        <f t="shared" si="1"/>
        <v>49.730788056779247</v>
      </c>
      <c r="K13" s="31">
        <v>96</v>
      </c>
      <c r="L13" s="31">
        <v>80</v>
      </c>
      <c r="M13" s="33">
        <f t="shared" si="2"/>
        <v>27.24</v>
      </c>
      <c r="O13" s="34"/>
      <c r="P13" s="35"/>
      <c r="Q13" s="29"/>
    </row>
    <row r="14" spans="1:17" ht="15" customHeight="1">
      <c r="A14" s="36" t="s">
        <v>41</v>
      </c>
      <c r="B14" s="37"/>
      <c r="C14" s="37"/>
      <c r="D14" s="38" t="s">
        <v>42</v>
      </c>
      <c r="E14" s="31">
        <v>66</v>
      </c>
      <c r="F14" s="31">
        <v>70</v>
      </c>
      <c r="G14" s="32">
        <f t="shared" si="0"/>
        <v>20.014285714285716</v>
      </c>
      <c r="H14" s="31">
        <v>1401</v>
      </c>
      <c r="I14" s="31">
        <v>675</v>
      </c>
      <c r="J14" s="32">
        <f t="shared" si="1"/>
        <v>48.179871520342608</v>
      </c>
      <c r="K14" s="31">
        <v>70</v>
      </c>
      <c r="L14" s="31">
        <v>55</v>
      </c>
      <c r="M14" s="33">
        <f t="shared" si="2"/>
        <v>21.227272727272727</v>
      </c>
      <c r="O14" s="34"/>
      <c r="P14" s="35"/>
      <c r="Q14" s="29"/>
    </row>
    <row r="15" spans="1:17" ht="15" customHeight="1">
      <c r="A15" s="36" t="s">
        <v>43</v>
      </c>
      <c r="B15" s="37"/>
      <c r="C15" s="37"/>
      <c r="D15" s="38" t="s">
        <v>44</v>
      </c>
      <c r="E15" s="31">
        <v>71</v>
      </c>
      <c r="F15" s="31">
        <v>86</v>
      </c>
      <c r="G15" s="32">
        <f t="shared" si="0"/>
        <v>19.197674418604652</v>
      </c>
      <c r="H15" s="31">
        <v>1651</v>
      </c>
      <c r="I15" s="31">
        <v>828</v>
      </c>
      <c r="J15" s="32">
        <f t="shared" si="1"/>
        <v>50.151423379769831</v>
      </c>
      <c r="K15" s="31">
        <v>85</v>
      </c>
      <c r="L15" s="31">
        <v>65</v>
      </c>
      <c r="M15" s="33">
        <f t="shared" si="2"/>
        <v>23.253521126760564</v>
      </c>
      <c r="O15" s="34"/>
      <c r="P15" s="35"/>
      <c r="Q15" s="29"/>
    </row>
    <row r="16" spans="1:17" ht="15" customHeight="1">
      <c r="A16" s="36" t="s">
        <v>45</v>
      </c>
      <c r="B16" s="37"/>
      <c r="C16" s="37"/>
      <c r="D16" s="38" t="s">
        <v>46</v>
      </c>
      <c r="E16" s="31">
        <v>85</v>
      </c>
      <c r="F16" s="31">
        <v>102</v>
      </c>
      <c r="G16" s="32">
        <f t="shared" si="0"/>
        <v>15.764705882352942</v>
      </c>
      <c r="H16" s="31">
        <v>1608</v>
      </c>
      <c r="I16" s="31">
        <v>797</v>
      </c>
      <c r="J16" s="32">
        <f t="shared" si="1"/>
        <v>49.56467661691542</v>
      </c>
      <c r="K16" s="31">
        <v>101</v>
      </c>
      <c r="L16" s="31">
        <v>69</v>
      </c>
      <c r="M16" s="33">
        <f t="shared" si="2"/>
        <v>18.91764705882353</v>
      </c>
      <c r="O16" s="34"/>
      <c r="P16" s="35"/>
      <c r="Q16" s="29"/>
    </row>
    <row r="17" spans="1:17" ht="15" customHeight="1">
      <c r="A17" s="36" t="s">
        <v>47</v>
      </c>
      <c r="B17" s="37"/>
      <c r="C17" s="37"/>
      <c r="D17" s="38" t="s">
        <v>48</v>
      </c>
      <c r="E17" s="31">
        <v>85</v>
      </c>
      <c r="F17" s="31">
        <v>93</v>
      </c>
      <c r="G17" s="32">
        <f t="shared" si="0"/>
        <v>13.494623655913978</v>
      </c>
      <c r="H17" s="31">
        <v>1255</v>
      </c>
      <c r="I17" s="31">
        <v>569</v>
      </c>
      <c r="J17" s="32">
        <f t="shared" si="1"/>
        <v>45.338645418326692</v>
      </c>
      <c r="K17" s="31">
        <v>92</v>
      </c>
      <c r="L17" s="31">
        <v>70</v>
      </c>
      <c r="M17" s="33">
        <f t="shared" si="2"/>
        <v>14.764705882352942</v>
      </c>
      <c r="O17" s="34"/>
      <c r="P17" s="35"/>
      <c r="Q17" s="29"/>
    </row>
    <row r="18" spans="1:17" ht="15" customHeight="1">
      <c r="A18" s="36" t="s">
        <v>49</v>
      </c>
      <c r="B18" s="37"/>
      <c r="C18" s="37"/>
      <c r="D18" s="38" t="s">
        <v>50</v>
      </c>
      <c r="E18" s="31">
        <v>99</v>
      </c>
      <c r="F18" s="31">
        <v>102</v>
      </c>
      <c r="G18" s="32">
        <f t="shared" si="0"/>
        <v>18.029411764705884</v>
      </c>
      <c r="H18" s="31">
        <v>1839</v>
      </c>
      <c r="I18" s="31">
        <v>899</v>
      </c>
      <c r="J18" s="32">
        <f t="shared" si="1"/>
        <v>48.885263730288194</v>
      </c>
      <c r="K18" s="31">
        <v>101</v>
      </c>
      <c r="L18" s="31">
        <v>42</v>
      </c>
      <c r="M18" s="33">
        <f t="shared" si="2"/>
        <v>18.575757575757574</v>
      </c>
      <c r="O18" s="34"/>
      <c r="P18" s="35"/>
      <c r="Q18" s="29"/>
    </row>
    <row r="19" spans="1:17" ht="15" customHeight="1">
      <c r="A19" s="36" t="s">
        <v>51</v>
      </c>
      <c r="B19" s="37"/>
      <c r="C19" s="37"/>
      <c r="D19" s="38" t="s">
        <v>52</v>
      </c>
      <c r="E19" s="31">
        <v>195</v>
      </c>
      <c r="F19" s="31">
        <v>198</v>
      </c>
      <c r="G19" s="32">
        <f t="shared" si="0"/>
        <v>16.59090909090909</v>
      </c>
      <c r="H19" s="31">
        <v>3285</v>
      </c>
      <c r="I19" s="31">
        <v>1542</v>
      </c>
      <c r="J19" s="32">
        <f t="shared" si="1"/>
        <v>46.94063926940639</v>
      </c>
      <c r="K19" s="31">
        <v>196</v>
      </c>
      <c r="L19" s="31">
        <v>100</v>
      </c>
      <c r="M19" s="33">
        <f t="shared" si="2"/>
        <v>16.846153846153847</v>
      </c>
      <c r="O19" s="34"/>
      <c r="P19" s="35"/>
      <c r="Q19" s="29"/>
    </row>
    <row r="20" spans="1:17" ht="15" customHeight="1">
      <c r="A20" s="36" t="s">
        <v>53</v>
      </c>
      <c r="B20" s="37"/>
      <c r="C20" s="37"/>
      <c r="D20" s="38" t="s">
        <v>54</v>
      </c>
      <c r="E20" s="31">
        <v>86</v>
      </c>
      <c r="F20" s="31">
        <v>92</v>
      </c>
      <c r="G20" s="32">
        <f t="shared" si="0"/>
        <v>19.108695652173914</v>
      </c>
      <c r="H20" s="31">
        <v>1758</v>
      </c>
      <c r="I20" s="31">
        <v>840</v>
      </c>
      <c r="J20" s="32">
        <f t="shared" si="1"/>
        <v>47.781569965870304</v>
      </c>
      <c r="K20" s="31">
        <v>92</v>
      </c>
      <c r="L20" s="31">
        <v>63</v>
      </c>
      <c r="M20" s="33">
        <f t="shared" si="2"/>
        <v>20.441860465116278</v>
      </c>
      <c r="O20" s="34"/>
      <c r="P20" s="35"/>
      <c r="Q20" s="29"/>
    </row>
    <row r="21" spans="1:17" ht="15" customHeight="1">
      <c r="A21" s="36" t="s">
        <v>55</v>
      </c>
      <c r="B21" s="37"/>
      <c r="C21" s="37"/>
      <c r="D21" s="38" t="s">
        <v>56</v>
      </c>
      <c r="E21" s="31">
        <v>23</v>
      </c>
      <c r="F21" s="31">
        <v>26</v>
      </c>
      <c r="G21" s="32">
        <f t="shared" si="0"/>
        <v>21.192307692307693</v>
      </c>
      <c r="H21" s="31">
        <v>551</v>
      </c>
      <c r="I21" s="31">
        <v>249</v>
      </c>
      <c r="J21" s="32">
        <f t="shared" si="1"/>
        <v>45.190562613430131</v>
      </c>
      <c r="K21" s="31">
        <v>26</v>
      </c>
      <c r="L21" s="31">
        <v>19</v>
      </c>
      <c r="M21" s="33">
        <f t="shared" si="2"/>
        <v>23.956521739130434</v>
      </c>
      <c r="O21" s="34"/>
      <c r="P21" s="35"/>
      <c r="Q21" s="29"/>
    </row>
    <row r="22" spans="1:17" ht="15" customHeight="1">
      <c r="A22" s="36" t="s">
        <v>57</v>
      </c>
      <c r="B22" s="37"/>
      <c r="C22" s="37"/>
      <c r="D22" s="38" t="s">
        <v>58</v>
      </c>
      <c r="E22" s="31">
        <v>47</v>
      </c>
      <c r="F22" s="31">
        <v>61</v>
      </c>
      <c r="G22" s="32">
        <f t="shared" si="0"/>
        <v>18.57377049180328</v>
      </c>
      <c r="H22" s="31">
        <v>1133</v>
      </c>
      <c r="I22" s="31">
        <v>516</v>
      </c>
      <c r="J22" s="32">
        <f t="shared" si="1"/>
        <v>45.542806707855249</v>
      </c>
      <c r="K22" s="31">
        <v>60</v>
      </c>
      <c r="L22" s="31">
        <v>31</v>
      </c>
      <c r="M22" s="33">
        <f t="shared" si="2"/>
        <v>24.106382978723403</v>
      </c>
      <c r="O22" s="34"/>
      <c r="P22" s="35"/>
      <c r="Q22" s="29"/>
    </row>
    <row r="23" spans="1:17" ht="15" customHeight="1">
      <c r="A23" s="36" t="s">
        <v>59</v>
      </c>
      <c r="B23" s="37"/>
      <c r="C23" s="37"/>
      <c r="D23" s="38" t="s">
        <v>60</v>
      </c>
      <c r="E23" s="31">
        <v>55</v>
      </c>
      <c r="F23" s="31">
        <v>68</v>
      </c>
      <c r="G23" s="32">
        <f t="shared" si="0"/>
        <v>17.617647058823529</v>
      </c>
      <c r="H23" s="31">
        <v>1198</v>
      </c>
      <c r="I23" s="31">
        <v>581</v>
      </c>
      <c r="J23" s="32">
        <f t="shared" si="1"/>
        <v>48.497495826377296</v>
      </c>
      <c r="K23" s="31">
        <v>67</v>
      </c>
      <c r="L23" s="31">
        <v>36</v>
      </c>
      <c r="M23" s="33">
        <f t="shared" si="2"/>
        <v>21.781818181818181</v>
      </c>
      <c r="O23" s="34"/>
      <c r="P23" s="35"/>
      <c r="Q23" s="29"/>
    </row>
    <row r="24" spans="1:17" ht="15" customHeight="1">
      <c r="A24" s="36" t="s">
        <v>61</v>
      </c>
      <c r="B24" s="37"/>
      <c r="C24" s="37"/>
      <c r="D24" s="38" t="s">
        <v>62</v>
      </c>
      <c r="E24" s="31">
        <v>126</v>
      </c>
      <c r="F24" s="31">
        <v>180</v>
      </c>
      <c r="G24" s="32">
        <f t="shared" si="0"/>
        <v>20.65</v>
      </c>
      <c r="H24" s="31">
        <v>3717</v>
      </c>
      <c r="I24" s="31">
        <v>1891</v>
      </c>
      <c r="J24" s="32">
        <f t="shared" si="1"/>
        <v>50.874361043852566</v>
      </c>
      <c r="K24" s="31">
        <v>177</v>
      </c>
      <c r="L24" s="31">
        <v>124</v>
      </c>
      <c r="M24" s="33">
        <f t="shared" si="2"/>
        <v>29.5</v>
      </c>
      <c r="O24" s="34"/>
      <c r="P24" s="35"/>
      <c r="Q24" s="29"/>
    </row>
    <row r="25" spans="1:17" ht="15" customHeight="1">
      <c r="A25" s="36" t="s">
        <v>63</v>
      </c>
      <c r="B25" s="37"/>
      <c r="C25" s="37"/>
      <c r="D25" s="38" t="s">
        <v>64</v>
      </c>
      <c r="E25" s="31">
        <v>99</v>
      </c>
      <c r="F25" s="31">
        <v>113</v>
      </c>
      <c r="G25" s="32">
        <f t="shared" si="0"/>
        <v>21.026548672566371</v>
      </c>
      <c r="H25" s="31">
        <v>2376</v>
      </c>
      <c r="I25" s="31">
        <v>1142</v>
      </c>
      <c r="J25" s="32">
        <f t="shared" si="1"/>
        <v>48.063973063973066</v>
      </c>
      <c r="K25" s="31">
        <v>113</v>
      </c>
      <c r="L25" s="31">
        <v>76</v>
      </c>
      <c r="M25" s="33">
        <f t="shared" si="2"/>
        <v>24</v>
      </c>
      <c r="O25" s="34"/>
      <c r="P25" s="35"/>
      <c r="Q25" s="29"/>
    </row>
    <row r="26" spans="1:17" ht="15" customHeight="1">
      <c r="A26" s="79" t="s">
        <v>65</v>
      </c>
      <c r="B26" s="39" t="s">
        <v>66</v>
      </c>
      <c r="C26" s="29" t="s">
        <v>67</v>
      </c>
      <c r="D26" s="80" t="s">
        <v>67</v>
      </c>
      <c r="E26" s="31">
        <v>82</v>
      </c>
      <c r="F26" s="31">
        <v>89</v>
      </c>
      <c r="G26" s="32">
        <f t="shared" si="0"/>
        <v>19</v>
      </c>
      <c r="H26" s="31">
        <v>1691</v>
      </c>
      <c r="I26" s="31">
        <v>820</v>
      </c>
      <c r="J26" s="32">
        <f t="shared" si="1"/>
        <v>48.49201655824956</v>
      </c>
      <c r="K26" s="31">
        <v>89</v>
      </c>
      <c r="L26" s="31">
        <v>56</v>
      </c>
      <c r="M26" s="33">
        <f t="shared" si="2"/>
        <v>20.621951219512194</v>
      </c>
      <c r="O26" s="34"/>
      <c r="P26" s="35"/>
      <c r="Q26" s="29"/>
    </row>
    <row r="27" spans="1:17" ht="15" customHeight="1">
      <c r="A27" s="79"/>
      <c r="B27" s="39" t="s">
        <v>68</v>
      </c>
      <c r="C27" s="29" t="s">
        <v>67</v>
      </c>
      <c r="D27" s="80"/>
      <c r="E27" s="31">
        <v>93</v>
      </c>
      <c r="F27" s="31">
        <v>99</v>
      </c>
      <c r="G27" s="32">
        <f t="shared" si="0"/>
        <v>20.303030303030305</v>
      </c>
      <c r="H27" s="31">
        <v>2010</v>
      </c>
      <c r="I27" s="31">
        <v>976</v>
      </c>
      <c r="J27" s="32">
        <f t="shared" si="1"/>
        <v>48.557213930348261</v>
      </c>
      <c r="K27" s="31">
        <v>94</v>
      </c>
      <c r="L27" s="31">
        <v>45</v>
      </c>
      <c r="M27" s="33">
        <f t="shared" si="2"/>
        <v>21.612903225806452</v>
      </c>
      <c r="O27" s="34"/>
      <c r="P27" s="35"/>
      <c r="Q27" s="29"/>
    </row>
    <row r="28" spans="1:17" ht="15" customHeight="1">
      <c r="A28" s="36" t="s">
        <v>69</v>
      </c>
      <c r="B28" s="37"/>
      <c r="C28" s="37"/>
      <c r="D28" s="38" t="s">
        <v>70</v>
      </c>
      <c r="E28" s="31">
        <v>99</v>
      </c>
      <c r="F28" s="31">
        <v>100</v>
      </c>
      <c r="G28" s="32">
        <f t="shared" si="0"/>
        <v>21.37</v>
      </c>
      <c r="H28" s="31">
        <v>2137</v>
      </c>
      <c r="I28" s="31">
        <v>1068</v>
      </c>
      <c r="J28" s="32">
        <f t="shared" si="1"/>
        <v>49.976602714085168</v>
      </c>
      <c r="K28" s="31">
        <v>100</v>
      </c>
      <c r="L28" s="31">
        <v>59</v>
      </c>
      <c r="M28" s="33">
        <f t="shared" si="2"/>
        <v>21.585858585858585</v>
      </c>
      <c r="O28" s="34"/>
      <c r="P28" s="35"/>
      <c r="Q28" s="29"/>
    </row>
    <row r="29" spans="1:17" ht="15" customHeight="1">
      <c r="A29" s="36" t="s">
        <v>71</v>
      </c>
      <c r="B29" s="37"/>
      <c r="C29" s="37"/>
      <c r="D29" s="38" t="s">
        <v>72</v>
      </c>
      <c r="E29" s="31">
        <v>131</v>
      </c>
      <c r="F29" s="31">
        <v>169</v>
      </c>
      <c r="G29" s="32">
        <f t="shared" si="0"/>
        <v>21.520710059171599</v>
      </c>
      <c r="H29" s="31">
        <v>3637</v>
      </c>
      <c r="I29" s="31">
        <v>1749</v>
      </c>
      <c r="J29" s="32">
        <f t="shared" si="1"/>
        <v>48.08908441022821</v>
      </c>
      <c r="K29" s="31">
        <v>163</v>
      </c>
      <c r="L29" s="31">
        <v>105</v>
      </c>
      <c r="M29" s="33">
        <f t="shared" si="2"/>
        <v>27.763358778625953</v>
      </c>
      <c r="O29" s="34"/>
      <c r="P29" s="35"/>
      <c r="Q29" s="29"/>
    </row>
    <row r="30" spans="1:17" ht="15" customHeight="1">
      <c r="A30" s="36" t="s">
        <v>73</v>
      </c>
      <c r="B30" s="37"/>
      <c r="C30" s="37"/>
      <c r="D30" s="38" t="s">
        <v>74</v>
      </c>
      <c r="E30" s="31">
        <v>37</v>
      </c>
      <c r="F30" s="31">
        <v>46</v>
      </c>
      <c r="G30" s="32">
        <f t="shared" si="0"/>
        <v>21.434782608695652</v>
      </c>
      <c r="H30" s="31">
        <v>986</v>
      </c>
      <c r="I30" s="31">
        <v>468</v>
      </c>
      <c r="J30" s="32">
        <f t="shared" si="1"/>
        <v>47.464503042596348</v>
      </c>
      <c r="K30" s="31">
        <v>45</v>
      </c>
      <c r="L30" s="31">
        <v>28</v>
      </c>
      <c r="M30" s="33">
        <f t="shared" si="2"/>
        <v>26.648648648648649</v>
      </c>
      <c r="O30" s="34"/>
      <c r="P30" s="35"/>
      <c r="Q30" s="29"/>
    </row>
    <row r="31" spans="1:17" ht="15" customHeight="1">
      <c r="A31" s="36" t="s">
        <v>75</v>
      </c>
      <c r="B31" s="37"/>
      <c r="C31" s="37"/>
      <c r="D31" s="38" t="s">
        <v>76</v>
      </c>
      <c r="E31" s="31">
        <v>108</v>
      </c>
      <c r="F31" s="31">
        <v>128</v>
      </c>
      <c r="G31" s="32">
        <f t="shared" si="0"/>
        <v>22.1640625</v>
      </c>
      <c r="H31" s="31">
        <v>2837</v>
      </c>
      <c r="I31" s="31">
        <v>1395</v>
      </c>
      <c r="J31" s="32">
        <f t="shared" si="1"/>
        <v>49.171660204441309</v>
      </c>
      <c r="K31" s="31">
        <v>123</v>
      </c>
      <c r="L31" s="31">
        <v>102</v>
      </c>
      <c r="M31" s="33">
        <f t="shared" si="2"/>
        <v>26.268518518518519</v>
      </c>
      <c r="O31" s="34"/>
      <c r="P31" s="35"/>
      <c r="Q31" s="29"/>
    </row>
    <row r="32" spans="1:17" ht="15" customHeight="1">
      <c r="A32" s="36" t="s">
        <v>77</v>
      </c>
      <c r="B32" s="37"/>
      <c r="C32" s="37"/>
      <c r="D32" s="38" t="s">
        <v>78</v>
      </c>
      <c r="E32" s="31">
        <v>152</v>
      </c>
      <c r="F32" s="31">
        <v>164</v>
      </c>
      <c r="G32" s="32">
        <f t="shared" si="0"/>
        <v>20.926829268292682</v>
      </c>
      <c r="H32" s="31">
        <v>3432</v>
      </c>
      <c r="I32" s="31">
        <v>1657</v>
      </c>
      <c r="J32" s="32">
        <f t="shared" si="1"/>
        <v>48.280885780885782</v>
      </c>
      <c r="K32" s="31">
        <v>164</v>
      </c>
      <c r="L32" s="31">
        <v>126</v>
      </c>
      <c r="M32" s="33">
        <f t="shared" si="2"/>
        <v>22.578947368421051</v>
      </c>
      <c r="O32" s="34"/>
      <c r="P32" s="35"/>
      <c r="Q32" s="29"/>
    </row>
    <row r="33" spans="1:16" ht="15" customHeight="1">
      <c r="A33" s="40" t="s">
        <v>79</v>
      </c>
      <c r="B33" s="41"/>
      <c r="C33" s="41"/>
      <c r="D33" s="42" t="s">
        <v>21</v>
      </c>
      <c r="E33" s="43">
        <v>2076</v>
      </c>
      <c r="F33" s="43">
        <v>2406</v>
      </c>
      <c r="G33" s="44">
        <f t="shared" si="0"/>
        <v>19.347880299251869</v>
      </c>
      <c r="H33" s="43">
        <v>46551</v>
      </c>
      <c r="I33" s="43">
        <v>22684</v>
      </c>
      <c r="J33" s="44">
        <f t="shared" si="1"/>
        <v>48.729350604713112</v>
      </c>
      <c r="K33" s="43">
        <v>2359</v>
      </c>
      <c r="L33" s="43">
        <v>1622</v>
      </c>
      <c r="M33" s="45">
        <f t="shared" si="2"/>
        <v>22.423410404624278</v>
      </c>
      <c r="N33" s="4"/>
      <c r="O33" s="34"/>
      <c r="P33" s="35"/>
    </row>
    <row r="34" spans="1:16" ht="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7" spans="1:16">
      <c r="I37" s="4"/>
      <c r="J37" s="4"/>
      <c r="K37" s="4"/>
      <c r="L37" s="21"/>
      <c r="M37" s="4"/>
    </row>
    <row r="38" spans="1:16">
      <c r="I38" s="4"/>
      <c r="J38" s="4"/>
      <c r="K38" s="4"/>
      <c r="L38" s="29"/>
      <c r="M38" s="4"/>
    </row>
    <row r="39" spans="1:16" ht="409.6">
      <c r="I39" s="4"/>
      <c r="J39" s="4"/>
      <c r="K39" s="4"/>
      <c r="L39" s="29"/>
      <c r="M39" s="4"/>
    </row>
    <row r="40" spans="1:16">
      <c r="I40" s="4"/>
      <c r="J40" s="4"/>
      <c r="K40" s="4"/>
      <c r="L40" s="29"/>
      <c r="M40" s="4"/>
    </row>
    <row r="41" spans="1:16">
      <c r="I41" s="4"/>
      <c r="J41" s="4"/>
      <c r="K41" s="4"/>
      <c r="L41" s="29"/>
      <c r="M41" s="4"/>
    </row>
    <row r="42" spans="1:16">
      <c r="I42" s="4"/>
      <c r="J42" s="4"/>
      <c r="K42" s="4"/>
      <c r="L42" s="29"/>
      <c r="M42" s="4"/>
    </row>
    <row r="43" spans="1:16">
      <c r="I43" s="4"/>
      <c r="J43" s="4"/>
      <c r="K43" s="4"/>
      <c r="L43" s="29"/>
      <c r="M43" s="4"/>
    </row>
    <row r="44" spans="1:16">
      <c r="I44" s="4"/>
      <c r="J44" s="4"/>
      <c r="K44" s="4"/>
      <c r="L44" s="29"/>
      <c r="M44" s="4"/>
    </row>
    <row r="45" spans="1:16">
      <c r="I45" s="4"/>
      <c r="J45" s="4"/>
      <c r="K45" s="4"/>
      <c r="L45" s="29"/>
      <c r="M45" s="4"/>
    </row>
    <row r="46" spans="1:16">
      <c r="I46" s="4"/>
      <c r="J46" s="4"/>
      <c r="K46" s="4"/>
      <c r="L46" s="29"/>
      <c r="M46" s="4"/>
    </row>
    <row r="47" spans="1:16">
      <c r="I47" s="4"/>
      <c r="J47" s="4"/>
      <c r="K47" s="4"/>
      <c r="L47" s="29"/>
      <c r="M47" s="4"/>
    </row>
    <row r="48" spans="1:16">
      <c r="I48" s="4"/>
      <c r="J48" s="4"/>
      <c r="K48" s="4"/>
      <c r="L48" s="29"/>
      <c r="M48" s="4"/>
    </row>
    <row r="49" spans="9:13">
      <c r="I49" s="4"/>
      <c r="J49" s="4"/>
      <c r="K49" s="4"/>
      <c r="L49" s="29"/>
      <c r="M49" s="4"/>
    </row>
    <row r="50" spans="9:13">
      <c r="I50" s="4"/>
      <c r="J50" s="4"/>
      <c r="K50" s="4"/>
      <c r="L50" s="29"/>
      <c r="M50" s="4"/>
    </row>
    <row r="51" spans="9:13">
      <c r="I51" s="4"/>
      <c r="J51" s="4"/>
      <c r="K51" s="4"/>
      <c r="L51" s="29"/>
      <c r="M51" s="4"/>
    </row>
    <row r="52" spans="9:13">
      <c r="I52" s="4"/>
      <c r="J52" s="4"/>
      <c r="K52" s="4"/>
      <c r="L52" s="29"/>
      <c r="M52" s="4"/>
    </row>
    <row r="53" spans="9:13">
      <c r="I53" s="4"/>
      <c r="J53" s="4"/>
      <c r="K53" s="4"/>
      <c r="L53" s="29"/>
      <c r="M53" s="4"/>
    </row>
    <row r="54" spans="9:13">
      <c r="I54" s="4"/>
      <c r="J54" s="4"/>
      <c r="K54" s="4"/>
      <c r="L54" s="29"/>
      <c r="M54" s="4"/>
    </row>
    <row r="55" spans="9:13">
      <c r="I55" s="4"/>
      <c r="J55" s="4"/>
      <c r="K55" s="4"/>
      <c r="L55" s="29"/>
      <c r="M55" s="4"/>
    </row>
    <row r="56" spans="9:13">
      <c r="I56" s="4"/>
      <c r="J56" s="4"/>
      <c r="K56" s="4"/>
      <c r="L56" s="29"/>
      <c r="M56" s="4"/>
    </row>
    <row r="57" spans="9:13">
      <c r="I57" s="4"/>
      <c r="J57" s="4"/>
      <c r="K57" s="4"/>
      <c r="L57" s="29"/>
      <c r="M57" s="4"/>
    </row>
    <row r="58" spans="9:13">
      <c r="I58" s="4"/>
      <c r="J58" s="4"/>
      <c r="K58" s="4"/>
      <c r="L58" s="29"/>
      <c r="M58" s="4"/>
    </row>
    <row r="59" spans="9:13">
      <c r="I59" s="4"/>
      <c r="J59" s="4"/>
      <c r="K59" s="4"/>
      <c r="L59" s="29"/>
      <c r="M59" s="4"/>
    </row>
    <row r="60" spans="9:13">
      <c r="I60" s="4"/>
      <c r="J60" s="4"/>
      <c r="K60" s="4"/>
      <c r="L60" s="29"/>
      <c r="M60" s="4"/>
    </row>
    <row r="61" spans="9:13">
      <c r="I61" s="4"/>
      <c r="J61" s="4"/>
      <c r="K61" s="4"/>
      <c r="L61" s="29"/>
      <c r="M61" s="4"/>
    </row>
    <row r="62" spans="9:13">
      <c r="I62" s="4"/>
      <c r="J62" s="4"/>
      <c r="K62" s="4"/>
      <c r="L62" s="29"/>
      <c r="M62" s="4"/>
    </row>
    <row r="63" spans="9:13">
      <c r="I63" s="4"/>
      <c r="J63" s="4"/>
      <c r="K63" s="4"/>
      <c r="L63" s="29"/>
      <c r="M63" s="4"/>
    </row>
    <row r="64" spans="9:13">
      <c r="I64" s="4"/>
      <c r="J64" s="4"/>
      <c r="K64" s="4"/>
      <c r="L64" s="4"/>
      <c r="M64" s="4"/>
    </row>
    <row r="65" spans="9:30">
      <c r="I65" s="4"/>
      <c r="J65" s="4"/>
      <c r="K65" s="4"/>
      <c r="L65" s="4"/>
      <c r="M65" s="4"/>
    </row>
    <row r="66" spans="9:30">
      <c r="I66" s="4"/>
      <c r="J66" s="4"/>
      <c r="K66" s="4"/>
      <c r="L66" s="4"/>
      <c r="M66" s="4"/>
    </row>
    <row r="67" spans="9:30">
      <c r="I67" s="4"/>
      <c r="J67" s="4"/>
      <c r="K67" s="4"/>
      <c r="L67" s="4"/>
      <c r="M67" s="4"/>
    </row>
    <row r="68" spans="9:30">
      <c r="I68" s="4"/>
      <c r="J68" s="4"/>
      <c r="K68" s="4"/>
      <c r="L68" s="4"/>
      <c r="M68" s="4"/>
    </row>
    <row r="69" spans="9:30">
      <c r="I69" s="4"/>
      <c r="J69" s="4"/>
      <c r="K69" s="4"/>
      <c r="L69" s="4"/>
      <c r="M69" s="4"/>
    </row>
    <row r="70" spans="9:30">
      <c r="I70" s="4"/>
      <c r="J70" s="4"/>
      <c r="K70" s="4"/>
      <c r="L70" s="4"/>
      <c r="M70" s="4"/>
    </row>
    <row r="71" spans="9:30">
      <c r="I71" s="4"/>
      <c r="J71" s="4"/>
      <c r="K71" s="4"/>
      <c r="L71" s="4"/>
      <c r="M71" s="4"/>
    </row>
    <row r="72" spans="9:30">
      <c r="I72" s="4"/>
      <c r="J72" s="4"/>
      <c r="K72" s="4"/>
      <c r="L72" s="4"/>
      <c r="M72" s="4"/>
    </row>
    <row r="73" spans="9:30" ht="18">
      <c r="I73" s="4"/>
      <c r="J73" s="4"/>
      <c r="K73" s="4"/>
      <c r="L73" s="4"/>
      <c r="M73" s="4"/>
      <c r="R73" s="46"/>
      <c r="S73" s="47"/>
      <c r="T73" s="47"/>
      <c r="U73" s="47"/>
      <c r="V73" s="47"/>
      <c r="W73" s="47"/>
      <c r="X73" s="47"/>
      <c r="Y73" s="47"/>
      <c r="Z73" s="47"/>
      <c r="AA73" s="47"/>
      <c r="AB73" s="4"/>
      <c r="AC73" s="4"/>
      <c r="AD73" s="47"/>
    </row>
    <row r="74" spans="9:30" ht="15">
      <c r="I74" s="4"/>
      <c r="J74" s="4"/>
      <c r="K74" s="4"/>
      <c r="L74" s="4"/>
      <c r="M74" s="4"/>
      <c r="R74" s="83"/>
      <c r="S74" s="83"/>
      <c r="T74" s="48"/>
      <c r="U74" s="48"/>
      <c r="V74" s="48"/>
      <c r="W74" s="48"/>
      <c r="X74" s="48"/>
      <c r="Y74" s="48"/>
      <c r="Z74" s="49"/>
      <c r="AA74" s="83"/>
      <c r="AB74" s="83"/>
      <c r="AC74" s="83"/>
      <c r="AD74" s="83"/>
    </row>
    <row r="75" spans="9:30">
      <c r="I75" s="4"/>
      <c r="J75" s="4"/>
      <c r="K75" s="4"/>
      <c r="L75" s="4"/>
      <c r="M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9:30">
      <c r="I76" s="4"/>
      <c r="J76" s="4"/>
      <c r="K76" s="4"/>
      <c r="L76" s="4"/>
      <c r="M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9:30" ht="23.25">
      <c r="I77" s="4"/>
      <c r="J77" s="4"/>
      <c r="K77" s="4"/>
      <c r="L77" s="4"/>
      <c r="M77" s="4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</row>
    <row r="78" spans="9:30">
      <c r="I78" s="4"/>
      <c r="J78" s="4"/>
      <c r="K78" s="4"/>
      <c r="L78" s="4"/>
      <c r="M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9:30" ht="15.75">
      <c r="I79" s="4"/>
      <c r="J79" s="4"/>
      <c r="K79" s="4"/>
      <c r="L79" s="4"/>
      <c r="M79" s="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</row>
    <row r="80" spans="9:30">
      <c r="I80" s="4"/>
      <c r="J80" s="4"/>
      <c r="K80" s="4"/>
      <c r="L80" s="4"/>
      <c r="M80" s="4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</row>
    <row r="81" spans="9:30">
      <c r="I81" s="4"/>
      <c r="J81" s="4"/>
      <c r="K81" s="4"/>
      <c r="L81" s="4"/>
      <c r="M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9:30" ht="15.75">
      <c r="I82" s="4"/>
      <c r="J82" s="4"/>
      <c r="K82" s="4"/>
      <c r="L82" s="4"/>
      <c r="M82" s="4"/>
      <c r="R82" s="50"/>
      <c r="S82" s="50"/>
      <c r="T82" s="50"/>
      <c r="U82" s="50"/>
      <c r="V82" s="50"/>
      <c r="W82" s="50"/>
      <c r="X82" s="50"/>
      <c r="Y82" s="50"/>
      <c r="Z82" s="51"/>
      <c r="AA82" s="51"/>
      <c r="AB82" s="51"/>
      <c r="AC82" s="51"/>
      <c r="AD82" s="52"/>
    </row>
    <row r="83" spans="9:30" ht="15.75">
      <c r="I83" s="4"/>
      <c r="J83" s="4"/>
      <c r="K83" s="4"/>
      <c r="L83" s="4"/>
      <c r="M83" s="4"/>
      <c r="R83" s="53"/>
      <c r="S83" s="4"/>
      <c r="T83" s="54"/>
      <c r="U83" s="54"/>
      <c r="V83" s="84"/>
      <c r="W83" s="84"/>
      <c r="X83" s="84"/>
      <c r="Y83" s="84"/>
      <c r="Z83" s="84"/>
      <c r="AA83" s="84"/>
      <c r="AB83" s="54"/>
      <c r="AC83" s="54"/>
      <c r="AD83" s="54"/>
    </row>
    <row r="84" spans="9:30" ht="15.75">
      <c r="I84" s="4"/>
      <c r="J84" s="4"/>
      <c r="K84" s="4"/>
      <c r="L84" s="4"/>
      <c r="M84" s="4"/>
      <c r="R84" s="4"/>
      <c r="S84" s="4"/>
      <c r="T84" s="54"/>
      <c r="U84" s="54"/>
      <c r="V84" s="54"/>
      <c r="W84" s="54"/>
      <c r="X84" s="55"/>
      <c r="Y84" s="54"/>
      <c r="Z84" s="54"/>
      <c r="AA84" s="55"/>
      <c r="AB84" s="56"/>
      <c r="AC84" s="56"/>
      <c r="AD84" s="56"/>
    </row>
    <row r="85" spans="9:30" ht="15.75">
      <c r="I85" s="4"/>
      <c r="J85" s="4"/>
      <c r="K85" s="4"/>
      <c r="L85" s="4"/>
      <c r="M85" s="4"/>
      <c r="R85" s="4"/>
      <c r="S85" s="4"/>
      <c r="T85" s="21"/>
      <c r="U85" s="21"/>
      <c r="V85" s="76"/>
      <c r="W85" s="76"/>
      <c r="X85" s="76"/>
      <c r="Y85" s="76"/>
      <c r="Z85" s="76"/>
      <c r="AA85" s="76"/>
      <c r="AB85" s="21"/>
      <c r="AC85" s="21"/>
      <c r="AD85" s="54"/>
    </row>
    <row r="86" spans="9:30">
      <c r="I86" s="4"/>
      <c r="J86" s="4"/>
      <c r="K86" s="4"/>
      <c r="L86" s="4"/>
      <c r="M86" s="4"/>
      <c r="R86" s="4"/>
      <c r="S86" s="39"/>
      <c r="T86" s="21"/>
      <c r="U86" s="21"/>
      <c r="V86" s="21"/>
      <c r="W86" s="21"/>
      <c r="X86" s="57"/>
      <c r="Y86" s="21"/>
      <c r="Z86" s="21"/>
      <c r="AA86" s="57"/>
      <c r="AB86" s="21"/>
      <c r="AC86" s="21"/>
      <c r="AD86" s="21"/>
    </row>
    <row r="87" spans="9:30" ht="15">
      <c r="I87" s="4"/>
      <c r="J87" s="4"/>
      <c r="K87" s="4"/>
      <c r="L87" s="4"/>
      <c r="M87" s="4"/>
      <c r="R87" s="37"/>
      <c r="S87" s="58"/>
      <c r="T87" s="29"/>
      <c r="U87" s="29"/>
      <c r="V87" s="29"/>
      <c r="W87" s="29"/>
      <c r="X87" s="29"/>
      <c r="Y87" s="29"/>
      <c r="Z87" s="29"/>
      <c r="AA87" s="29"/>
      <c r="AB87" s="59"/>
      <c r="AC87" s="59"/>
      <c r="AD87" s="60"/>
    </row>
    <row r="88" spans="9:30" ht="15">
      <c r="I88" s="4"/>
      <c r="J88" s="4"/>
      <c r="K88" s="4"/>
      <c r="L88" s="4"/>
      <c r="M88" s="4"/>
      <c r="R88" s="37"/>
      <c r="S88" s="58"/>
      <c r="T88" s="29"/>
      <c r="U88" s="29"/>
      <c r="V88" s="29"/>
      <c r="W88" s="29"/>
      <c r="X88" s="29"/>
      <c r="Y88" s="29"/>
      <c r="Z88" s="29"/>
      <c r="AA88" s="29"/>
      <c r="AB88" s="59"/>
      <c r="AC88" s="59"/>
      <c r="AD88" s="60"/>
    </row>
    <row r="89" spans="9:30" ht="15">
      <c r="I89" s="4"/>
      <c r="J89" s="4"/>
      <c r="K89" s="4"/>
      <c r="L89" s="4"/>
      <c r="M89" s="4"/>
      <c r="R89" s="37"/>
      <c r="S89" s="58"/>
      <c r="T89" s="29"/>
      <c r="U89" s="29"/>
      <c r="V89" s="29"/>
      <c r="W89" s="29"/>
      <c r="X89" s="29"/>
      <c r="Y89" s="29"/>
      <c r="Z89" s="29"/>
      <c r="AA89" s="29"/>
      <c r="AB89" s="59"/>
      <c r="AC89" s="59"/>
      <c r="AD89" s="60"/>
    </row>
    <row r="90" spans="9:30" ht="15">
      <c r="I90" s="4"/>
      <c r="J90" s="4"/>
      <c r="K90" s="4"/>
      <c r="L90" s="4"/>
      <c r="M90" s="4"/>
      <c r="R90" s="37"/>
      <c r="S90" s="58"/>
      <c r="T90" s="29"/>
      <c r="U90" s="29"/>
      <c r="V90" s="29"/>
      <c r="W90" s="29"/>
      <c r="X90" s="29"/>
      <c r="Y90" s="29"/>
      <c r="Z90" s="29"/>
      <c r="AA90" s="29"/>
      <c r="AB90" s="59"/>
      <c r="AC90" s="59"/>
      <c r="AD90" s="60"/>
    </row>
    <row r="91" spans="9:30" ht="15">
      <c r="I91" s="4"/>
      <c r="J91" s="4"/>
      <c r="K91" s="4"/>
      <c r="L91" s="4"/>
      <c r="M91" s="4"/>
      <c r="R91" s="37"/>
      <c r="S91" s="58"/>
      <c r="T91" s="29"/>
      <c r="U91" s="29"/>
      <c r="V91" s="29"/>
      <c r="W91" s="29"/>
      <c r="X91" s="29"/>
      <c r="Y91" s="29"/>
      <c r="Z91" s="29"/>
      <c r="AA91" s="29"/>
      <c r="AB91" s="59"/>
      <c r="AC91" s="59"/>
      <c r="AD91" s="60"/>
    </row>
    <row r="92" spans="9:30" ht="15">
      <c r="I92" s="4"/>
      <c r="J92" s="4"/>
      <c r="K92" s="4"/>
      <c r="L92" s="4"/>
      <c r="M92" s="4"/>
      <c r="R92" s="37"/>
      <c r="S92" s="58"/>
      <c r="T92" s="29"/>
      <c r="U92" s="29"/>
      <c r="V92" s="29"/>
      <c r="W92" s="29"/>
      <c r="X92" s="29"/>
      <c r="Y92" s="29"/>
      <c r="Z92" s="29"/>
      <c r="AA92" s="29"/>
      <c r="AB92" s="59"/>
      <c r="AC92" s="59"/>
      <c r="AD92" s="60"/>
    </row>
    <row r="93" spans="9:30" ht="15">
      <c r="I93" s="4"/>
      <c r="J93" s="4"/>
      <c r="K93" s="4"/>
      <c r="L93" s="4"/>
      <c r="M93" s="4"/>
      <c r="R93" s="37"/>
      <c r="S93" s="58"/>
      <c r="T93" s="29"/>
      <c r="U93" s="29"/>
      <c r="V93" s="29"/>
      <c r="W93" s="29"/>
      <c r="X93" s="29"/>
      <c r="Y93" s="29"/>
      <c r="Z93" s="29"/>
      <c r="AA93" s="29"/>
      <c r="AB93" s="59"/>
      <c r="AC93" s="59"/>
      <c r="AD93" s="60"/>
    </row>
    <row r="94" spans="9:30" ht="15">
      <c r="I94" s="4"/>
      <c r="J94" s="4"/>
      <c r="K94" s="4"/>
      <c r="L94" s="4"/>
      <c r="M94" s="4"/>
      <c r="R94" s="37"/>
      <c r="S94" s="58"/>
      <c r="T94" s="29"/>
      <c r="U94" s="29"/>
      <c r="V94" s="29"/>
      <c r="W94" s="29"/>
      <c r="X94" s="29"/>
      <c r="Y94" s="29"/>
      <c r="Z94" s="29"/>
      <c r="AA94" s="29"/>
      <c r="AB94" s="59"/>
      <c r="AC94" s="59"/>
      <c r="AD94" s="60"/>
    </row>
    <row r="95" spans="9:30" ht="15">
      <c r="I95" s="4"/>
      <c r="J95" s="4"/>
      <c r="K95" s="4"/>
      <c r="L95" s="4"/>
      <c r="M95" s="4"/>
      <c r="R95" s="37"/>
      <c r="S95" s="58"/>
      <c r="T95" s="29"/>
      <c r="U95" s="29"/>
      <c r="V95" s="29"/>
      <c r="W95" s="29"/>
      <c r="X95" s="29"/>
      <c r="Y95" s="29"/>
      <c r="Z95" s="29"/>
      <c r="AA95" s="29"/>
      <c r="AB95" s="59"/>
      <c r="AC95" s="59"/>
      <c r="AD95" s="60"/>
    </row>
    <row r="96" spans="9:30" ht="15">
      <c r="I96" s="4"/>
      <c r="J96" s="4"/>
      <c r="K96" s="4"/>
      <c r="L96" s="4"/>
      <c r="M96" s="4"/>
      <c r="R96" s="37"/>
      <c r="S96" s="58"/>
      <c r="T96" s="29"/>
      <c r="U96" s="29"/>
      <c r="V96" s="29"/>
      <c r="W96" s="29"/>
      <c r="X96" s="29"/>
      <c r="Y96" s="29"/>
      <c r="Z96" s="29"/>
      <c r="AA96" s="29"/>
      <c r="AB96" s="59"/>
      <c r="AC96" s="59"/>
      <c r="AD96" s="60"/>
    </row>
    <row r="97" spans="9:30" ht="15">
      <c r="I97" s="4"/>
      <c r="J97" s="4"/>
      <c r="K97" s="4"/>
      <c r="L97" s="4"/>
      <c r="M97" s="4"/>
      <c r="R97" s="37"/>
      <c r="S97" s="58"/>
      <c r="T97" s="29"/>
      <c r="U97" s="29"/>
      <c r="V97" s="29"/>
      <c r="W97" s="29"/>
      <c r="X97" s="29"/>
      <c r="Y97" s="29"/>
      <c r="Z97" s="29"/>
      <c r="AA97" s="29"/>
      <c r="AB97" s="59"/>
      <c r="AC97" s="59"/>
      <c r="AD97" s="60"/>
    </row>
    <row r="98" spans="9:30" ht="15">
      <c r="I98" s="4"/>
      <c r="J98" s="4"/>
      <c r="K98" s="4"/>
      <c r="L98" s="4"/>
      <c r="M98" s="4"/>
      <c r="R98" s="37"/>
      <c r="S98" s="58"/>
      <c r="T98" s="29"/>
      <c r="U98" s="29"/>
      <c r="V98" s="29"/>
      <c r="W98" s="29"/>
      <c r="X98" s="29"/>
      <c r="Y98" s="29"/>
      <c r="Z98" s="29"/>
      <c r="AA98" s="29"/>
      <c r="AB98" s="59"/>
      <c r="AC98" s="59"/>
      <c r="AD98" s="60"/>
    </row>
    <row r="99" spans="9:30" ht="15">
      <c r="I99" s="4"/>
      <c r="J99" s="4"/>
      <c r="K99" s="4"/>
      <c r="L99" s="4"/>
      <c r="M99" s="4"/>
      <c r="R99" s="37"/>
      <c r="S99" s="58"/>
      <c r="T99" s="29"/>
      <c r="U99" s="29"/>
      <c r="V99" s="29"/>
      <c r="W99" s="29"/>
      <c r="X99" s="29"/>
      <c r="Y99" s="29"/>
      <c r="Z99" s="29"/>
      <c r="AA99" s="29"/>
      <c r="AB99" s="59"/>
      <c r="AC99" s="59"/>
      <c r="AD99" s="60"/>
    </row>
    <row r="100" spans="9:30" ht="15">
      <c r="I100" s="4"/>
      <c r="J100" s="4"/>
      <c r="K100" s="4"/>
      <c r="L100" s="4"/>
      <c r="M100" s="4"/>
      <c r="R100" s="37"/>
      <c r="S100" s="58"/>
      <c r="T100" s="29"/>
      <c r="U100" s="29"/>
      <c r="V100" s="29"/>
      <c r="W100" s="29"/>
      <c r="X100" s="29"/>
      <c r="Y100" s="29"/>
      <c r="Z100" s="29"/>
      <c r="AA100" s="29"/>
      <c r="AB100" s="59"/>
      <c r="AC100" s="59"/>
      <c r="AD100" s="60"/>
    </row>
    <row r="101" spans="9:30" ht="15">
      <c r="I101" s="4"/>
      <c r="J101" s="4"/>
      <c r="K101" s="4"/>
      <c r="L101" s="4"/>
      <c r="M101" s="4"/>
      <c r="R101" s="37"/>
      <c r="S101" s="58"/>
      <c r="T101" s="29"/>
      <c r="U101" s="29"/>
      <c r="V101" s="29"/>
      <c r="W101" s="29"/>
      <c r="X101" s="29"/>
      <c r="Y101" s="61"/>
      <c r="Z101" s="29"/>
      <c r="AA101" s="29"/>
      <c r="AB101" s="59"/>
      <c r="AC101" s="59"/>
      <c r="AD101" s="60"/>
    </row>
    <row r="102" spans="9:30" ht="15">
      <c r="I102" s="4"/>
      <c r="J102" s="4"/>
      <c r="K102" s="4"/>
      <c r="L102" s="4"/>
      <c r="M102" s="4"/>
      <c r="R102" s="37"/>
      <c r="S102" s="58"/>
      <c r="T102" s="29"/>
      <c r="U102" s="29"/>
      <c r="V102" s="29"/>
      <c r="W102" s="29"/>
      <c r="X102" s="29"/>
      <c r="Y102" s="29"/>
      <c r="Z102" s="29"/>
      <c r="AA102" s="29"/>
      <c r="AB102" s="59"/>
      <c r="AC102" s="59"/>
      <c r="AD102" s="60"/>
    </row>
    <row r="103" spans="9:30" ht="15">
      <c r="I103" s="4"/>
      <c r="J103" s="4"/>
      <c r="K103" s="4"/>
      <c r="L103" s="4"/>
      <c r="M103" s="4"/>
      <c r="R103" s="37"/>
      <c r="S103" s="58"/>
      <c r="T103" s="29"/>
      <c r="U103" s="29"/>
      <c r="V103" s="29"/>
      <c r="W103" s="29"/>
      <c r="X103" s="29"/>
      <c r="Y103" s="29"/>
      <c r="Z103" s="29"/>
      <c r="AA103" s="29"/>
      <c r="AB103" s="59"/>
      <c r="AC103" s="59"/>
      <c r="AD103" s="60"/>
    </row>
    <row r="104" spans="9:30" ht="15">
      <c r="I104" s="4"/>
      <c r="J104" s="4"/>
      <c r="K104" s="4"/>
      <c r="L104" s="4"/>
      <c r="M104" s="4"/>
      <c r="R104" s="37"/>
      <c r="S104" s="58"/>
      <c r="T104" s="29"/>
      <c r="U104" s="29"/>
      <c r="V104" s="29"/>
      <c r="W104" s="29"/>
      <c r="X104" s="29"/>
      <c r="Y104" s="29"/>
      <c r="Z104" s="29"/>
      <c r="AA104" s="29"/>
      <c r="AB104" s="59"/>
      <c r="AC104" s="59"/>
      <c r="AD104" s="60"/>
    </row>
    <row r="105" spans="9:30" ht="15">
      <c r="I105" s="4"/>
      <c r="J105" s="4"/>
      <c r="K105" s="4"/>
      <c r="L105" s="4"/>
      <c r="M105" s="4"/>
      <c r="R105" s="37"/>
      <c r="S105" s="58"/>
      <c r="T105" s="29"/>
      <c r="U105" s="29"/>
      <c r="V105" s="29"/>
      <c r="W105" s="29"/>
      <c r="X105" s="29"/>
      <c r="Y105" s="29"/>
      <c r="Z105" s="29"/>
      <c r="AA105" s="29"/>
      <c r="AB105" s="59"/>
      <c r="AC105" s="59"/>
      <c r="AD105" s="60"/>
    </row>
    <row r="106" spans="9:30" ht="15">
      <c r="I106" s="4"/>
      <c r="J106" s="4"/>
      <c r="K106" s="4"/>
      <c r="L106" s="4"/>
      <c r="M106" s="4"/>
      <c r="R106" s="37"/>
      <c r="S106" s="58"/>
      <c r="T106" s="29"/>
      <c r="U106" s="29"/>
      <c r="V106" s="29"/>
      <c r="W106" s="29"/>
      <c r="X106" s="29"/>
      <c r="Y106" s="29"/>
      <c r="Z106" s="29"/>
      <c r="AA106" s="29"/>
      <c r="AB106" s="59"/>
      <c r="AC106" s="59"/>
      <c r="AD106" s="60"/>
    </row>
    <row r="107" spans="9:30" ht="15">
      <c r="I107" s="4"/>
      <c r="J107" s="4"/>
      <c r="K107" s="4"/>
      <c r="L107" s="4"/>
      <c r="M107" s="4"/>
      <c r="R107" s="37"/>
      <c r="S107" s="58"/>
      <c r="T107" s="29"/>
      <c r="U107" s="29"/>
      <c r="V107" s="29"/>
      <c r="W107" s="29"/>
      <c r="X107" s="29"/>
      <c r="Y107" s="29"/>
      <c r="Z107" s="29"/>
      <c r="AA107" s="29"/>
      <c r="AB107" s="59"/>
      <c r="AC107" s="59"/>
      <c r="AD107" s="60"/>
    </row>
    <row r="108" spans="9:30" ht="15">
      <c r="I108" s="4"/>
      <c r="J108" s="4"/>
      <c r="K108" s="4"/>
      <c r="L108" s="4"/>
      <c r="M108" s="4"/>
      <c r="R108" s="37"/>
      <c r="S108" s="58"/>
      <c r="T108" s="29"/>
      <c r="U108" s="29"/>
      <c r="V108" s="29"/>
      <c r="W108" s="29"/>
      <c r="X108" s="29"/>
      <c r="Y108" s="29"/>
      <c r="Z108" s="29"/>
      <c r="AA108" s="29"/>
      <c r="AB108" s="59"/>
      <c r="AC108" s="59"/>
      <c r="AD108" s="60"/>
    </row>
    <row r="109" spans="9:30" ht="15">
      <c r="I109" s="4"/>
      <c r="J109" s="4"/>
      <c r="K109" s="4"/>
      <c r="L109" s="4"/>
      <c r="M109" s="4"/>
      <c r="R109" s="37"/>
      <c r="S109" s="58"/>
      <c r="T109" s="29"/>
      <c r="U109" s="29"/>
      <c r="V109" s="29"/>
      <c r="W109" s="29"/>
      <c r="X109" s="29"/>
      <c r="Y109" s="29"/>
      <c r="Z109" s="29"/>
      <c r="AA109" s="29"/>
      <c r="AB109" s="59"/>
      <c r="AC109" s="59"/>
      <c r="AD109" s="60"/>
    </row>
    <row r="110" spans="9:30" ht="15">
      <c r="I110" s="4"/>
      <c r="J110" s="4"/>
      <c r="K110" s="4"/>
      <c r="L110" s="4"/>
      <c r="M110" s="4"/>
      <c r="R110" s="37"/>
      <c r="S110" s="58"/>
      <c r="T110" s="29"/>
      <c r="U110" s="29"/>
      <c r="V110" s="29"/>
      <c r="W110" s="29"/>
      <c r="X110" s="29"/>
      <c r="Y110" s="29"/>
      <c r="Z110" s="29"/>
      <c r="AA110" s="29"/>
      <c r="AB110" s="59"/>
      <c r="AC110" s="59"/>
      <c r="AD110" s="60"/>
    </row>
    <row r="111" spans="9:30" ht="15">
      <c r="I111" s="4"/>
      <c r="J111" s="4"/>
      <c r="K111" s="4"/>
      <c r="L111" s="4"/>
      <c r="M111" s="4"/>
      <c r="R111" s="37"/>
      <c r="S111" s="58"/>
      <c r="T111" s="58"/>
      <c r="U111" s="58"/>
      <c r="V111" s="58"/>
      <c r="W111" s="58"/>
      <c r="X111" s="58"/>
      <c r="Y111" s="58"/>
      <c r="Z111" s="58"/>
      <c r="AA111" s="29"/>
      <c r="AB111" s="59"/>
      <c r="AC111" s="59"/>
      <c r="AD111" s="60"/>
    </row>
    <row r="112" spans="9:30" ht="15">
      <c r="I112" s="4"/>
      <c r="J112" s="4"/>
      <c r="K112" s="4"/>
      <c r="L112" s="4"/>
      <c r="M112" s="4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</row>
    <row r="113" spans="9:48">
      <c r="I113" s="4"/>
      <c r="J113" s="4"/>
      <c r="K113" s="4"/>
      <c r="L113" s="4"/>
      <c r="M113" s="4"/>
    </row>
    <row r="114" spans="9:48">
      <c r="I114" s="4"/>
      <c r="J114" s="4"/>
      <c r="K114" s="4"/>
      <c r="L114" s="4"/>
      <c r="M114" s="4"/>
    </row>
    <row r="115" spans="9:48">
      <c r="I115" s="4"/>
      <c r="J115" s="4"/>
      <c r="K115" s="4"/>
      <c r="L115" s="4"/>
      <c r="M115" s="4"/>
    </row>
    <row r="116" spans="9:48">
      <c r="I116" s="4"/>
      <c r="J116" s="4"/>
      <c r="K116" s="4"/>
      <c r="L116" s="4"/>
      <c r="M116" s="4"/>
    </row>
    <row r="117" spans="9:48" ht="15">
      <c r="I117" s="4"/>
      <c r="J117" s="4"/>
      <c r="K117" s="4"/>
      <c r="L117" s="4"/>
      <c r="M117" s="4"/>
      <c r="AJ117" s="62"/>
      <c r="AN117" s="62"/>
      <c r="AO117" s="62"/>
      <c r="AP117" s="62"/>
      <c r="AQ117" s="62"/>
      <c r="AR117" s="62"/>
      <c r="AS117" s="63"/>
    </row>
    <row r="118" spans="9:48" ht="18">
      <c r="I118" s="4"/>
      <c r="J118" s="4"/>
      <c r="K118" s="4"/>
      <c r="L118" s="4"/>
      <c r="M118" s="4"/>
      <c r="AI118" s="46"/>
      <c r="AJ118" s="4"/>
      <c r="AK118" s="64"/>
      <c r="AL118" s="4"/>
      <c r="AM118" s="4"/>
      <c r="AN118" s="4"/>
      <c r="AO118" s="48"/>
      <c r="AP118" s="48"/>
      <c r="AQ118" s="49"/>
      <c r="AR118" s="49"/>
      <c r="AS118" s="4"/>
      <c r="AT118" s="4"/>
      <c r="AU118" s="4"/>
      <c r="AV118" s="47"/>
    </row>
    <row r="119" spans="9:48" ht="15">
      <c r="I119" s="4"/>
      <c r="J119" s="4"/>
      <c r="K119" s="4"/>
      <c r="L119" s="4"/>
      <c r="M119" s="4"/>
      <c r="AI119" s="83"/>
      <c r="AJ119" s="83"/>
      <c r="AK119" s="4"/>
      <c r="AL119" s="4"/>
      <c r="AM119" s="4"/>
      <c r="AN119" s="4"/>
      <c r="AO119" s="4"/>
      <c r="AP119" s="4"/>
      <c r="AQ119" s="4"/>
      <c r="AR119" s="4"/>
      <c r="AS119" s="4"/>
      <c r="AT119" s="83"/>
      <c r="AU119" s="83"/>
      <c r="AV119" s="83"/>
    </row>
    <row r="120" spans="9:48">
      <c r="I120" s="4"/>
      <c r="J120" s="4"/>
      <c r="K120" s="4"/>
      <c r="L120" s="4"/>
      <c r="M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9:48" ht="23.25">
      <c r="I121" s="4"/>
      <c r="J121" s="4"/>
      <c r="K121" s="4"/>
      <c r="L121" s="4"/>
      <c r="M121" s="4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4"/>
    </row>
    <row r="122" spans="9:48">
      <c r="I122" s="4"/>
      <c r="J122" s="4"/>
      <c r="K122" s="4"/>
      <c r="L122" s="4"/>
      <c r="M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9:48" ht="15.75">
      <c r="I123" s="4"/>
      <c r="J123" s="4"/>
      <c r="K123" s="4"/>
      <c r="L123" s="4"/>
      <c r="M123" s="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4"/>
    </row>
    <row r="124" spans="9:48" ht="15.75">
      <c r="I124" s="4"/>
      <c r="J124" s="4"/>
      <c r="K124" s="4"/>
      <c r="L124" s="4"/>
      <c r="M124" s="4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4"/>
    </row>
    <row r="125" spans="9:48">
      <c r="I125" s="4"/>
      <c r="J125" s="4"/>
      <c r="K125" s="4"/>
      <c r="L125" s="4"/>
      <c r="M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9:48">
      <c r="I126" s="4"/>
      <c r="J126" s="4"/>
      <c r="K126" s="4"/>
      <c r="L126" s="4"/>
      <c r="M126" s="4"/>
      <c r="AI126" s="50"/>
      <c r="AJ126" s="50"/>
      <c r="AK126" s="50"/>
      <c r="AL126" s="4"/>
      <c r="AM126" s="50"/>
      <c r="AN126" s="50"/>
      <c r="AO126" s="50"/>
      <c r="AP126" s="50"/>
      <c r="AQ126" s="51"/>
      <c r="AR126" s="51"/>
      <c r="AS126" s="4"/>
      <c r="AT126" s="4"/>
      <c r="AU126" s="4"/>
      <c r="AV126" s="4"/>
    </row>
    <row r="127" spans="9:48" ht="15.75">
      <c r="I127" s="4"/>
      <c r="J127" s="4"/>
      <c r="K127" s="4"/>
      <c r="L127" s="4"/>
      <c r="M127" s="4"/>
      <c r="AI127" s="53"/>
      <c r="AJ127" s="4"/>
      <c r="AK127" s="52"/>
      <c r="AL127" s="4"/>
      <c r="AM127" s="4"/>
      <c r="AN127" s="87"/>
      <c r="AO127" s="87"/>
      <c r="AP127" s="87"/>
      <c r="AQ127" s="52"/>
      <c r="AR127" s="4"/>
      <c r="AS127" s="4"/>
      <c r="AT127" s="87"/>
      <c r="AU127" s="87"/>
      <c r="AV127" s="87"/>
    </row>
    <row r="128" spans="9:48" ht="15.75">
      <c r="I128" s="4"/>
      <c r="J128" s="4"/>
      <c r="K128" s="4"/>
      <c r="L128" s="4"/>
      <c r="M128" s="4"/>
      <c r="AI128" s="4"/>
      <c r="AJ128" s="4"/>
      <c r="AK128" s="65"/>
      <c r="AL128" s="65"/>
      <c r="AM128" s="65"/>
      <c r="AN128" s="65"/>
      <c r="AO128" s="66"/>
      <c r="AP128" s="54"/>
      <c r="AQ128" s="65"/>
      <c r="AR128" s="65"/>
      <c r="AS128" s="65"/>
      <c r="AT128" s="65"/>
      <c r="AU128" s="66"/>
      <c r="AV128" s="54"/>
    </row>
    <row r="129" spans="9:48" ht="15">
      <c r="I129" s="4"/>
      <c r="J129" s="4"/>
      <c r="K129" s="4"/>
      <c r="L129" s="4"/>
      <c r="M129" s="4"/>
      <c r="AI129" s="4"/>
      <c r="AJ129" s="4"/>
      <c r="AK129" s="65"/>
      <c r="AL129" s="65"/>
      <c r="AM129" s="65"/>
      <c r="AN129" s="65"/>
      <c r="AO129" s="65"/>
      <c r="AP129" s="21"/>
      <c r="AQ129" s="65"/>
      <c r="AR129" s="65"/>
      <c r="AS129" s="65"/>
      <c r="AT129" s="65"/>
      <c r="AU129" s="65"/>
      <c r="AV129" s="21"/>
    </row>
    <row r="130" spans="9:48">
      <c r="I130" s="4"/>
      <c r="J130" s="4"/>
      <c r="K130" s="4"/>
      <c r="L130" s="4"/>
      <c r="M130" s="4"/>
      <c r="AI130" s="4"/>
      <c r="AJ130" s="4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</row>
    <row r="131" spans="9:48">
      <c r="I131" s="4"/>
      <c r="J131" s="4"/>
      <c r="K131" s="4"/>
      <c r="L131" s="4"/>
      <c r="M131" s="4"/>
      <c r="AI131" s="4"/>
      <c r="AJ131" s="39"/>
      <c r="AK131" s="21"/>
      <c r="AL131" s="21"/>
      <c r="AM131" s="21"/>
      <c r="AN131" s="21"/>
      <c r="AO131" s="57"/>
      <c r="AP131" s="21"/>
      <c r="AQ131" s="21"/>
      <c r="AR131" s="21"/>
      <c r="AS131" s="21"/>
      <c r="AT131" s="21"/>
      <c r="AU131" s="57"/>
      <c r="AV131" s="21"/>
    </row>
    <row r="132" spans="9:48" ht="15">
      <c r="I132" s="4"/>
      <c r="J132" s="4"/>
      <c r="K132" s="4"/>
      <c r="L132" s="4"/>
      <c r="M132" s="4"/>
      <c r="AI132" s="37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</row>
    <row r="133" spans="9:48" ht="15">
      <c r="I133" s="4"/>
      <c r="J133" s="4"/>
      <c r="K133" s="4"/>
      <c r="L133" s="4"/>
      <c r="M133" s="4"/>
      <c r="AI133" s="37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</row>
    <row r="134" spans="9:48" ht="15">
      <c r="I134" s="4"/>
      <c r="J134" s="4"/>
      <c r="K134" s="4"/>
      <c r="L134" s="4"/>
      <c r="M134" s="4"/>
      <c r="AI134" s="37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</row>
    <row r="135" spans="9:48" ht="15">
      <c r="I135" s="4"/>
      <c r="J135" s="4"/>
      <c r="K135" s="4"/>
      <c r="L135" s="4"/>
      <c r="M135" s="4"/>
      <c r="AI135" s="37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</row>
    <row r="136" spans="9:48" ht="15">
      <c r="I136" s="4"/>
      <c r="J136" s="4"/>
      <c r="K136" s="4"/>
      <c r="L136" s="4"/>
      <c r="M136" s="4"/>
      <c r="AI136" s="37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</row>
    <row r="137" spans="9:48" ht="15">
      <c r="I137" s="4"/>
      <c r="J137" s="4"/>
      <c r="K137" s="4"/>
      <c r="L137" s="4"/>
      <c r="M137" s="4"/>
      <c r="AI137" s="37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</row>
    <row r="138" spans="9:48" ht="15">
      <c r="I138" s="4"/>
      <c r="J138" s="4"/>
      <c r="K138" s="4"/>
      <c r="L138" s="4"/>
      <c r="M138" s="4"/>
      <c r="AI138" s="37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</row>
    <row r="139" spans="9:48" ht="15">
      <c r="I139" s="4"/>
      <c r="J139" s="4"/>
      <c r="K139" s="4"/>
      <c r="L139" s="4"/>
      <c r="M139" s="4"/>
      <c r="AI139" s="37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</row>
    <row r="140" spans="9:48" ht="15">
      <c r="I140" s="4"/>
      <c r="J140" s="4"/>
      <c r="K140" s="4"/>
      <c r="L140" s="4"/>
      <c r="M140" s="4"/>
      <c r="AI140" s="37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</row>
    <row r="141" spans="9:48" ht="15">
      <c r="I141" s="4"/>
      <c r="J141" s="4"/>
      <c r="K141" s="4"/>
      <c r="L141" s="4"/>
      <c r="M141" s="4"/>
      <c r="AI141" s="37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</row>
    <row r="142" spans="9:48" ht="15">
      <c r="I142" s="4"/>
      <c r="J142" s="4"/>
      <c r="K142" s="4"/>
      <c r="L142" s="4"/>
      <c r="M142" s="4"/>
      <c r="AI142" s="37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</row>
    <row r="143" spans="9:48" ht="15">
      <c r="I143" s="4"/>
      <c r="J143" s="4"/>
      <c r="K143" s="4"/>
      <c r="L143" s="4"/>
      <c r="M143" s="4"/>
      <c r="AI143" s="37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</row>
    <row r="144" spans="9:48" ht="15">
      <c r="I144" s="4"/>
      <c r="J144" s="4"/>
      <c r="K144" s="4"/>
      <c r="L144" s="4"/>
      <c r="M144" s="4"/>
      <c r="AI144" s="37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</row>
    <row r="145" spans="9:69" ht="15">
      <c r="I145" s="4"/>
      <c r="J145" s="4"/>
      <c r="K145" s="4"/>
      <c r="L145" s="4"/>
      <c r="M145" s="4"/>
      <c r="AI145" s="37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</row>
    <row r="146" spans="9:69" ht="15">
      <c r="I146" s="4"/>
      <c r="J146" s="4"/>
      <c r="K146" s="4"/>
      <c r="L146" s="4"/>
      <c r="M146" s="4"/>
      <c r="AI146" s="37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</row>
    <row r="147" spans="9:69" ht="15">
      <c r="I147" s="4"/>
      <c r="J147" s="4"/>
      <c r="K147" s="4"/>
      <c r="L147" s="4"/>
      <c r="M147" s="4"/>
      <c r="AI147" s="37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</row>
    <row r="148" spans="9:69" ht="15">
      <c r="AI148" s="37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</row>
    <row r="149" spans="9:69" ht="15">
      <c r="AI149" s="37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</row>
    <row r="150" spans="9:69" ht="15">
      <c r="AI150" s="37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</row>
    <row r="151" spans="9:69" ht="15">
      <c r="AI151" s="37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</row>
    <row r="152" spans="9:69" ht="15">
      <c r="AI152" s="37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</row>
    <row r="153" spans="9:69" ht="15">
      <c r="AI153" s="37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</row>
    <row r="154" spans="9:69" ht="15">
      <c r="AI154" s="37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</row>
    <row r="155" spans="9:69" ht="15">
      <c r="AI155" s="37"/>
      <c r="AJ155" s="58"/>
      <c r="AK155" s="58"/>
      <c r="AL155" s="67"/>
      <c r="AM155" s="58"/>
      <c r="AN155" s="58"/>
      <c r="AO155" s="58"/>
      <c r="AP155" s="58"/>
      <c r="AQ155" s="58"/>
      <c r="AR155" s="67"/>
      <c r="AS155" s="58"/>
      <c r="AT155" s="58"/>
      <c r="AU155" s="58"/>
      <c r="AV155" s="58"/>
    </row>
    <row r="156" spans="9:69" ht="15">
      <c r="AI156" s="37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</row>
    <row r="157" spans="9:69" ht="15"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</row>
    <row r="159" spans="9:69" ht="18">
      <c r="AZ159" s="46"/>
      <c r="BA159" s="4"/>
      <c r="BB159" s="64"/>
      <c r="BC159" s="4"/>
      <c r="BD159" s="4"/>
      <c r="BE159" s="4"/>
      <c r="BF159" s="48"/>
      <c r="BG159" s="48"/>
      <c r="BH159" s="49"/>
      <c r="BI159" s="49"/>
      <c r="BJ159" s="4"/>
      <c r="BK159" s="4"/>
      <c r="BL159" s="4"/>
      <c r="BM159" s="4"/>
      <c r="BN159" s="4"/>
      <c r="BO159" s="4"/>
      <c r="BP159" s="4"/>
      <c r="BQ159" s="47"/>
    </row>
    <row r="160" spans="9:69" ht="15">
      <c r="AZ160" s="83"/>
      <c r="BA160" s="83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83"/>
      <c r="BO160" s="83"/>
      <c r="BP160" s="83"/>
      <c r="BQ160" s="83"/>
    </row>
    <row r="161" spans="52:69"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</row>
    <row r="162" spans="52:69"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</row>
    <row r="163" spans="52:69" ht="23.25">
      <c r="AZ163" s="82"/>
      <c r="BA163" s="82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</row>
    <row r="164" spans="52:69"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</row>
    <row r="165" spans="52:69" ht="15.75"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</row>
    <row r="166" spans="52:69" ht="15.75"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</row>
    <row r="167" spans="52:69"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</row>
    <row r="168" spans="52:69">
      <c r="AZ168" s="50"/>
      <c r="BA168" s="50"/>
      <c r="BB168" s="50"/>
      <c r="BC168" s="50"/>
      <c r="BD168" s="4"/>
      <c r="BE168" s="4"/>
      <c r="BF168" s="4"/>
      <c r="BG168" s="50"/>
      <c r="BH168" s="51"/>
      <c r="BI168" s="51"/>
      <c r="BJ168" s="51"/>
      <c r="BK168" s="51"/>
      <c r="BL168" s="4"/>
      <c r="BM168" s="4"/>
      <c r="BN168" s="4"/>
      <c r="BO168" s="4"/>
      <c r="BP168" s="4"/>
      <c r="BQ168" s="4"/>
    </row>
    <row r="169" spans="52:69" ht="15.75">
      <c r="AZ169" s="53"/>
      <c r="BA169" s="4"/>
      <c r="BB169" s="52"/>
      <c r="BC169" s="4"/>
      <c r="BD169" s="4"/>
      <c r="BE169" s="21"/>
      <c r="BF169" s="54"/>
      <c r="BG169" s="87"/>
      <c r="BH169" s="87"/>
      <c r="BI169" s="87"/>
      <c r="BJ169" s="52"/>
      <c r="BK169" s="4"/>
      <c r="BL169" s="4"/>
      <c r="BM169" s="21"/>
      <c r="BN169" s="21"/>
      <c r="BO169" s="87"/>
      <c r="BP169" s="87"/>
      <c r="BQ169" s="87"/>
    </row>
    <row r="170" spans="52:69" ht="15.75">
      <c r="AZ170" s="4"/>
      <c r="BA170" s="4"/>
      <c r="BB170" s="54"/>
      <c r="BC170" s="54"/>
      <c r="BD170" s="52"/>
      <c r="BE170" s="4"/>
      <c r="BF170" s="55"/>
      <c r="BG170" s="54"/>
      <c r="BH170" s="54"/>
      <c r="BI170" s="58"/>
      <c r="BJ170" s="54"/>
      <c r="BK170" s="54"/>
      <c r="BL170" s="52"/>
      <c r="BM170" s="4"/>
      <c r="BN170" s="55"/>
      <c r="BO170" s="54"/>
      <c r="BP170" s="54"/>
      <c r="BQ170" s="58"/>
    </row>
    <row r="171" spans="52:69" ht="15.75">
      <c r="AZ171" s="4"/>
      <c r="BA171" s="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</row>
    <row r="172" spans="52:69" ht="15.75">
      <c r="AZ172" s="4"/>
      <c r="BA172" s="4"/>
      <c r="BB172" s="21"/>
      <c r="BC172" s="21"/>
      <c r="BD172" s="21"/>
      <c r="BE172" s="54"/>
      <c r="BF172" s="54"/>
      <c r="BG172" s="54"/>
      <c r="BH172" s="54"/>
      <c r="BI172" s="54"/>
      <c r="BJ172" s="21"/>
      <c r="BK172" s="21"/>
      <c r="BL172" s="21"/>
      <c r="BM172" s="54"/>
      <c r="BN172" s="54"/>
      <c r="BO172" s="54"/>
      <c r="BP172" s="54"/>
      <c r="BQ172" s="54"/>
    </row>
    <row r="173" spans="52:69">
      <c r="AZ173" s="4"/>
      <c r="BA173" s="39"/>
      <c r="BB173" s="21"/>
      <c r="BC173" s="21"/>
      <c r="BD173" s="21"/>
      <c r="BE173" s="21"/>
      <c r="BF173" s="57"/>
      <c r="BG173" s="21"/>
      <c r="BH173" s="21"/>
      <c r="BI173" s="21"/>
      <c r="BJ173" s="21"/>
      <c r="BK173" s="21"/>
      <c r="BL173" s="21"/>
      <c r="BM173" s="21"/>
      <c r="BN173" s="57"/>
      <c r="BO173" s="21"/>
      <c r="BP173" s="21"/>
      <c r="BQ173" s="21"/>
    </row>
    <row r="174" spans="52:69" ht="15">
      <c r="AZ174" s="37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</row>
    <row r="175" spans="52:69" ht="15">
      <c r="AZ175" s="37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</row>
    <row r="176" spans="52:69" ht="15">
      <c r="AZ176" s="37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</row>
    <row r="177" spans="52:69" ht="15">
      <c r="AZ177" s="37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</row>
    <row r="178" spans="52:69" ht="15">
      <c r="AZ178" s="37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</row>
    <row r="179" spans="52:69" ht="15">
      <c r="AZ179" s="37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</row>
    <row r="180" spans="52:69" ht="15">
      <c r="AZ180" s="37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</row>
    <row r="181" spans="52:69" ht="15">
      <c r="AZ181" s="37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</row>
    <row r="182" spans="52:69" ht="15">
      <c r="AZ182" s="37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</row>
    <row r="183" spans="52:69" ht="15">
      <c r="AZ183" s="37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</row>
    <row r="184" spans="52:69" ht="15">
      <c r="AZ184" s="37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</row>
    <row r="185" spans="52:69" ht="15">
      <c r="AZ185" s="37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</row>
    <row r="186" spans="52:69" ht="15">
      <c r="AZ186" s="37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  <c r="BQ186" s="58"/>
    </row>
    <row r="187" spans="52:69" ht="15">
      <c r="AZ187" s="37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  <c r="BQ187" s="58"/>
    </row>
    <row r="188" spans="52:69" ht="15">
      <c r="AZ188" s="37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</row>
    <row r="189" spans="52:69" ht="15">
      <c r="AZ189" s="37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</row>
    <row r="190" spans="52:69" ht="15">
      <c r="AZ190" s="37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8"/>
      <c r="BQ190" s="58"/>
    </row>
    <row r="191" spans="52:69" ht="15">
      <c r="AZ191" s="37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</row>
    <row r="192" spans="52:69" ht="15">
      <c r="AZ192" s="37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8"/>
      <c r="BN192" s="58"/>
      <c r="BO192" s="58"/>
      <c r="BP192" s="58"/>
      <c r="BQ192" s="58"/>
    </row>
    <row r="193" spans="52:69" ht="15">
      <c r="AZ193" s="37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8"/>
      <c r="BQ193" s="58"/>
    </row>
    <row r="194" spans="52:69" ht="15">
      <c r="AZ194" s="37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</row>
    <row r="195" spans="52:69" ht="15">
      <c r="AZ195" s="37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</row>
    <row r="196" spans="52:69" ht="15">
      <c r="AZ196" s="37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</row>
    <row r="197" spans="52:69" ht="15">
      <c r="AZ197" s="37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8"/>
      <c r="BQ197" s="58"/>
    </row>
    <row r="198" spans="52:69" ht="15">
      <c r="AZ198" s="37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8"/>
      <c r="BN198" s="58"/>
      <c r="BO198" s="58"/>
      <c r="BP198" s="58"/>
      <c r="BQ198" s="58"/>
    </row>
    <row r="199" spans="52:69" ht="15"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</row>
  </sheetData>
  <mergeCells count="39">
    <mergeCell ref="AZ199:BQ199"/>
    <mergeCell ref="BN160:BQ160"/>
    <mergeCell ref="AZ163:BQ163"/>
    <mergeCell ref="AZ165:BQ165"/>
    <mergeCell ref="AZ166:BQ166"/>
    <mergeCell ref="BG169:BI169"/>
    <mergeCell ref="BO169:BQ169"/>
    <mergeCell ref="AZ160:BA160"/>
    <mergeCell ref="AI123:AU123"/>
    <mergeCell ref="AI124:AU124"/>
    <mergeCell ref="AN127:AP127"/>
    <mergeCell ref="AT127:AV127"/>
    <mergeCell ref="AI157:AV157"/>
    <mergeCell ref="A34:O34"/>
    <mergeCell ref="AI121:AU121"/>
    <mergeCell ref="AA74:AD74"/>
    <mergeCell ref="R77:AD77"/>
    <mergeCell ref="R79:AD79"/>
    <mergeCell ref="R80:AD80"/>
    <mergeCell ref="V83:X83"/>
    <mergeCell ref="Y83:AA83"/>
    <mergeCell ref="R74:S74"/>
    <mergeCell ref="V85:X85"/>
    <mergeCell ref="Y85:AA85"/>
    <mergeCell ref="R112:AD112"/>
    <mergeCell ref="AI119:AJ119"/>
    <mergeCell ref="AT119:AV119"/>
    <mergeCell ref="A1:M1"/>
    <mergeCell ref="A7:A8"/>
    <mergeCell ref="D7:D8"/>
    <mergeCell ref="A26:A27"/>
    <mergeCell ref="D26:D27"/>
    <mergeCell ref="A2:M2"/>
    <mergeCell ref="E3:E4"/>
    <mergeCell ref="F3:F4"/>
    <mergeCell ref="H3:J3"/>
    <mergeCell ref="K3:L3"/>
    <mergeCell ref="H4:J4"/>
    <mergeCell ref="K4:L4"/>
  </mergeCells>
  <printOptions horizontalCentered="1" verticalCentered="1"/>
  <pageMargins left="0.39370078740157483" right="0.39370078740157483" top="0.39370078740157483" bottom="0.15748031496062992" header="0.59055118110236227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</vt:lpstr>
      <vt:lpstr>'2'!Zone_d_impression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cp:lastPrinted>2014-09-11T10:50:33Z</cp:lastPrinted>
  <dcterms:created xsi:type="dcterms:W3CDTF">2014-09-08T15:45:48Z</dcterms:created>
  <dcterms:modified xsi:type="dcterms:W3CDTF">2014-09-11T11:47:02Z</dcterms:modified>
</cp:coreProperties>
</file>