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68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'68'!$A$1:$N$23</definedName>
  </definedNames>
  <calcPr calcId="145621"/>
</workbook>
</file>

<file path=xl/calcChain.xml><?xml version="1.0" encoding="utf-8"?>
<calcChain xmlns="http://schemas.openxmlformats.org/spreadsheetml/2006/main">
  <c r="N14" i="1" l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<sst xmlns="http://schemas.openxmlformats.org/spreadsheetml/2006/main" count="60" uniqueCount="52">
  <si>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</si>
  <si>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</si>
  <si>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</si>
  <si>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</si>
  <si>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</si>
  <si>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</si>
  <si>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</si>
  <si>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</si>
  <si>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</si>
  <si>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</si>
  <si>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</si>
  <si>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</si>
  <si>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</si>
  <si>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</si>
  <si>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</si>
  <si>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</si>
  <si>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</si>
  <si>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</si>
  <si>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</si>
  <si>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</si>
  <si>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</si>
  <si>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</si>
  <si>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</si>
  <si>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</si>
  <si>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</si>
  <si>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</si>
  <si>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</si>
  <si>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</si>
  <si>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</si>
  <si>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</si>
  <si>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</si>
  <si>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</si>
  <si>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</si>
  <si>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</si>
  <si>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قلعة الأندلس</t>
  </si>
  <si>
    <t>KALAAT EL ANDALOSS</t>
  </si>
  <si>
    <t>سيدي ثابت</t>
  </si>
  <si>
    <t>SIDI THABET</t>
  </si>
  <si>
    <t>سكرة</t>
  </si>
  <si>
    <t>SOKRA</t>
  </si>
  <si>
    <t>رواد</t>
  </si>
  <si>
    <t>RAOUED</t>
  </si>
  <si>
    <t>أريانة</t>
  </si>
  <si>
    <t>ARIANA</t>
  </si>
  <si>
    <t>حي التضامن</t>
  </si>
  <si>
    <t>CITE TADHAMON</t>
  </si>
  <si>
    <t>المنيهلة</t>
  </si>
  <si>
    <t>MNIHLA</t>
  </si>
  <si>
    <t>الــجمــلة</t>
  </si>
  <si>
    <t xml:space="preserve">  TOTAL</t>
  </si>
  <si>
    <t>Tableau68 Données du cycle primaire par délégation pour le commissariat régional de l’éducation d’Ariana</t>
  </si>
  <si>
    <t>جدول68: معطيات المرحلة الإبتدائية حسب المعتمدية بالمندوبية الجهوية للتربية  بـأريانة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</si>
</sst>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/>
    <xf numFmtId="0" fontId="4" fillId="0" borderId="9" xfId="1" applyFont="1" applyBorder="1"/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5" xfId="1" applyFont="1" applyBorder="1" applyAlignment="1">
      <alignment horizontal="right"/>
    </xf>
    <xf numFmtId="0" fontId="4" fillId="0" borderId="6" xfId="1" applyFont="1" applyBorder="1" applyAlignment="1"/>
    <xf numFmtId="0" fontId="4" fillId="0" borderId="7" xfId="1" applyFont="1" applyBorder="1"/>
    <xf numFmtId="0" fontId="4" fillId="0" borderId="0" xfId="1" applyFont="1" applyBorder="1"/>
    <xf numFmtId="164" fontId="4" fillId="0" borderId="0" xfId="1" applyNumberFormat="1" applyFont="1" applyBorder="1"/>
    <xf numFmtId="164" fontId="4" fillId="0" borderId="7" xfId="1" applyNumberFormat="1" applyFont="1" applyBorder="1"/>
    <xf numFmtId="0" fontId="5" fillId="0" borderId="12" xfId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164" fontId="4" fillId="0" borderId="12" xfId="1" applyNumberFormat="1" applyFont="1" applyBorder="1"/>
    <xf numFmtId="164" fontId="4" fillId="0" borderId="14" xfId="1" applyNumberFormat="1" applyFont="1" applyBorder="1"/>
    <xf numFmtId="0" fontId="1" fillId="0" borderId="0" xfId="1" applyBorder="1"/>
    <xf numFmtId="0" fontId="1" fillId="0" borderId="0" xfId="1" applyAlignme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abSelected="1" workbookViewId="0">
      <selection activeCell="B3" sqref="A3:XFD3"/>
    </sheetView>
  </sheetViews>
  <sheetFormatPr baseColWidth="10" defaultColWidth="9.140625" defaultRowHeight="12.75"/>
  <cols>
    <col min="1" max="1" width="18.5703125" style="1" customWidth="1"/>
    <col min="2" max="2" width="22.42578125" style="1" bestFit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7.95" customHeight="1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37" t="s">
        <v>2</v>
      </c>
      <c r="G3" s="37"/>
      <c r="H3" s="38"/>
      <c r="I3" s="37" t="s">
        <v>3</v>
      </c>
      <c r="J3" s="37"/>
      <c r="K3" s="37"/>
      <c r="L3" s="6" t="s">
        <v>4</v>
      </c>
      <c r="M3" s="4" t="s">
        <v>5</v>
      </c>
      <c r="N3" s="4" t="s">
        <v>6</v>
      </c>
    </row>
    <row r="4" spans="1:14" ht="18" customHeight="1">
      <c r="A4" s="7"/>
      <c r="B4" s="8"/>
      <c r="C4" s="9" t="s">
        <v>7</v>
      </c>
      <c r="D4" s="10" t="s">
        <v>8</v>
      </c>
      <c r="E4" s="9" t="s">
        <v>9</v>
      </c>
      <c r="F4" s="39" t="s">
        <v>10</v>
      </c>
      <c r="G4" s="39"/>
      <c r="H4" s="40"/>
      <c r="I4" s="41" t="s">
        <v>11</v>
      </c>
      <c r="J4" s="41"/>
      <c r="K4" s="41"/>
      <c r="L4" s="11" t="s">
        <v>12</v>
      </c>
      <c r="M4" s="9" t="s">
        <v>13</v>
      </c>
      <c r="N4" s="9" t="s">
        <v>14</v>
      </c>
    </row>
    <row r="5" spans="1:14" ht="18" customHeight="1">
      <c r="A5" s="7"/>
      <c r="B5" s="8"/>
      <c r="C5" s="12" t="s">
        <v>15</v>
      </c>
      <c r="D5" s="13" t="s">
        <v>16</v>
      </c>
      <c r="E5" s="12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3" t="s">
        <v>21</v>
      </c>
      <c r="M5" s="12" t="s">
        <v>21</v>
      </c>
      <c r="N5" s="14" t="s">
        <v>22</v>
      </c>
    </row>
    <row r="6" spans="1:14" ht="18" customHeight="1">
      <c r="A6" s="15"/>
      <c r="B6" s="16" t="s">
        <v>23</v>
      </c>
      <c r="C6" s="17" t="s">
        <v>24</v>
      </c>
      <c r="D6" s="18" t="s">
        <v>25</v>
      </c>
      <c r="E6" s="17" t="s">
        <v>26</v>
      </c>
      <c r="F6" s="18" t="s">
        <v>27</v>
      </c>
      <c r="G6" s="19" t="s">
        <v>28</v>
      </c>
      <c r="H6" s="20" t="s">
        <v>29</v>
      </c>
      <c r="I6" s="19" t="s">
        <v>30</v>
      </c>
      <c r="J6" s="20" t="s">
        <v>31</v>
      </c>
      <c r="K6" s="19" t="s">
        <v>29</v>
      </c>
      <c r="L6" s="20" t="s">
        <v>32</v>
      </c>
      <c r="M6" s="17" t="s">
        <v>33</v>
      </c>
      <c r="N6" s="19" t="s">
        <v>28</v>
      </c>
    </row>
    <row r="7" spans="1:14" ht="24" customHeight="1">
      <c r="A7" s="21" t="s">
        <v>34</v>
      </c>
      <c r="B7" s="22" t="s">
        <v>35</v>
      </c>
      <c r="C7" s="23">
        <v>9</v>
      </c>
      <c r="D7" s="24">
        <v>49</v>
      </c>
      <c r="E7" s="23">
        <v>102</v>
      </c>
      <c r="F7" s="24">
        <v>1549</v>
      </c>
      <c r="G7" s="23">
        <v>1469</v>
      </c>
      <c r="H7" s="24">
        <v>3018</v>
      </c>
      <c r="I7" s="23">
        <v>60</v>
      </c>
      <c r="J7" s="24">
        <v>75</v>
      </c>
      <c r="K7" s="23">
        <v>135</v>
      </c>
      <c r="L7" s="25">
        <f>H7/K7</f>
        <v>22.355555555555554</v>
      </c>
      <c r="M7" s="26">
        <f>H7/E7</f>
        <v>29.588235294117649</v>
      </c>
      <c r="N7" s="26">
        <f>G7/H7*100</f>
        <v>48.674618952948975</v>
      </c>
    </row>
    <row r="8" spans="1:14" ht="24" customHeight="1">
      <c r="A8" s="21" t="s">
        <v>36</v>
      </c>
      <c r="B8" s="22" t="s">
        <v>37</v>
      </c>
      <c r="C8" s="23">
        <v>9</v>
      </c>
      <c r="D8" s="24">
        <v>55</v>
      </c>
      <c r="E8" s="23">
        <v>97</v>
      </c>
      <c r="F8" s="24">
        <v>1230</v>
      </c>
      <c r="G8" s="23">
        <v>1148</v>
      </c>
      <c r="H8" s="24">
        <v>2378</v>
      </c>
      <c r="I8" s="23">
        <v>46</v>
      </c>
      <c r="J8" s="24">
        <v>76</v>
      </c>
      <c r="K8" s="23">
        <v>122</v>
      </c>
      <c r="L8" s="25">
        <f t="shared" ref="L8:L14" si="0">H8/K8</f>
        <v>19.491803278688526</v>
      </c>
      <c r="M8" s="26">
        <f t="shared" ref="M8:M14" si="1">H8/E8</f>
        <v>24.515463917525775</v>
      </c>
      <c r="N8" s="26">
        <f t="shared" ref="N8:N14" si="2">G8/H8*100</f>
        <v>48.275862068965516</v>
      </c>
    </row>
    <row r="9" spans="1:14" ht="24" customHeight="1">
      <c r="A9" s="21" t="s">
        <v>38</v>
      </c>
      <c r="B9" s="22" t="s">
        <v>39</v>
      </c>
      <c r="C9" s="23">
        <v>15</v>
      </c>
      <c r="D9" s="24">
        <v>158</v>
      </c>
      <c r="E9" s="23">
        <v>298</v>
      </c>
      <c r="F9" s="24">
        <v>4214</v>
      </c>
      <c r="G9" s="23">
        <v>4071</v>
      </c>
      <c r="H9" s="24">
        <v>8285</v>
      </c>
      <c r="I9" s="23">
        <v>91</v>
      </c>
      <c r="J9" s="24">
        <v>315</v>
      </c>
      <c r="K9" s="23">
        <v>406</v>
      </c>
      <c r="L9" s="25">
        <f t="shared" si="0"/>
        <v>20.406403940886701</v>
      </c>
      <c r="M9" s="26">
        <f t="shared" si="1"/>
        <v>27.802013422818792</v>
      </c>
      <c r="N9" s="26">
        <f t="shared" si="2"/>
        <v>49.136994568497286</v>
      </c>
    </row>
    <row r="10" spans="1:14" ht="24" customHeight="1">
      <c r="A10" s="21" t="s">
        <v>40</v>
      </c>
      <c r="B10" s="22" t="s">
        <v>41</v>
      </c>
      <c r="C10" s="23">
        <v>11</v>
      </c>
      <c r="D10" s="24">
        <v>110</v>
      </c>
      <c r="E10" s="23">
        <v>232</v>
      </c>
      <c r="F10" s="24">
        <v>3914</v>
      </c>
      <c r="G10" s="23">
        <v>3706</v>
      </c>
      <c r="H10" s="24">
        <v>7620</v>
      </c>
      <c r="I10" s="23">
        <v>72</v>
      </c>
      <c r="J10" s="24">
        <v>244</v>
      </c>
      <c r="K10" s="23">
        <v>316</v>
      </c>
      <c r="L10" s="25">
        <f t="shared" si="0"/>
        <v>24.11392405063291</v>
      </c>
      <c r="M10" s="26">
        <f t="shared" si="1"/>
        <v>32.844827586206897</v>
      </c>
      <c r="N10" s="26">
        <f t="shared" si="2"/>
        <v>48.635170603674538</v>
      </c>
    </row>
    <row r="11" spans="1:14" ht="24" customHeight="1">
      <c r="A11" s="21" t="s">
        <v>42</v>
      </c>
      <c r="B11" s="22" t="s">
        <v>43</v>
      </c>
      <c r="C11" s="23">
        <v>18</v>
      </c>
      <c r="D11" s="24">
        <v>171</v>
      </c>
      <c r="E11" s="23">
        <v>286</v>
      </c>
      <c r="F11" s="24">
        <v>3363</v>
      </c>
      <c r="G11" s="23">
        <v>3294</v>
      </c>
      <c r="H11" s="24">
        <v>6657</v>
      </c>
      <c r="I11" s="23">
        <v>56</v>
      </c>
      <c r="J11" s="24">
        <v>369</v>
      </c>
      <c r="K11" s="23">
        <v>425</v>
      </c>
      <c r="L11" s="25">
        <f t="shared" si="0"/>
        <v>15.663529411764706</v>
      </c>
      <c r="M11" s="26">
        <f t="shared" si="1"/>
        <v>23.276223776223777</v>
      </c>
      <c r="N11" s="26">
        <f t="shared" si="2"/>
        <v>49.481748535376298</v>
      </c>
    </row>
    <row r="12" spans="1:14" ht="24" customHeight="1">
      <c r="A12" s="21" t="s">
        <v>44</v>
      </c>
      <c r="B12" s="22" t="s">
        <v>45</v>
      </c>
      <c r="C12" s="23">
        <v>11</v>
      </c>
      <c r="D12" s="24">
        <v>140</v>
      </c>
      <c r="E12" s="23">
        <v>234</v>
      </c>
      <c r="F12" s="24">
        <v>3586</v>
      </c>
      <c r="G12" s="23">
        <v>3374</v>
      </c>
      <c r="H12" s="24">
        <v>6960</v>
      </c>
      <c r="I12" s="23">
        <v>117</v>
      </c>
      <c r="J12" s="24">
        <v>174</v>
      </c>
      <c r="K12" s="23">
        <v>291</v>
      </c>
      <c r="L12" s="25">
        <f t="shared" si="0"/>
        <v>23.917525773195877</v>
      </c>
      <c r="M12" s="26">
        <f t="shared" si="1"/>
        <v>29.743589743589745</v>
      </c>
      <c r="N12" s="26">
        <f t="shared" si="2"/>
        <v>48.477011494252878</v>
      </c>
    </row>
    <row r="13" spans="1:14" ht="24" customHeight="1">
      <c r="A13" s="21" t="s">
        <v>46</v>
      </c>
      <c r="B13" s="22" t="s">
        <v>47</v>
      </c>
      <c r="C13" s="23">
        <v>14</v>
      </c>
      <c r="D13" s="24">
        <v>141</v>
      </c>
      <c r="E13" s="23">
        <v>254</v>
      </c>
      <c r="F13" s="24">
        <v>3746</v>
      </c>
      <c r="G13" s="23">
        <v>3570</v>
      </c>
      <c r="H13" s="24">
        <v>7316</v>
      </c>
      <c r="I13" s="23">
        <v>120</v>
      </c>
      <c r="J13" s="24">
        <v>201</v>
      </c>
      <c r="K13" s="23">
        <v>321</v>
      </c>
      <c r="L13" s="25">
        <f t="shared" si="0"/>
        <v>22.791277258566979</v>
      </c>
      <c r="M13" s="26">
        <f t="shared" si="1"/>
        <v>28.803149606299211</v>
      </c>
      <c r="N13" s="26">
        <f t="shared" si="2"/>
        <v>48.797156916347731</v>
      </c>
    </row>
    <row r="14" spans="1:14" ht="24" customHeight="1">
      <c r="A14" s="27" t="s">
        <v>48</v>
      </c>
      <c r="B14" s="28" t="s">
        <v>49</v>
      </c>
      <c r="C14" s="29">
        <v>87</v>
      </c>
      <c r="D14" s="30">
        <v>824</v>
      </c>
      <c r="E14" s="29">
        <v>1503</v>
      </c>
      <c r="F14" s="30">
        <v>21602</v>
      </c>
      <c r="G14" s="29">
        <v>20632</v>
      </c>
      <c r="H14" s="30">
        <v>42234</v>
      </c>
      <c r="I14" s="29">
        <v>562</v>
      </c>
      <c r="J14" s="30">
        <v>1454</v>
      </c>
      <c r="K14" s="29">
        <v>2016</v>
      </c>
      <c r="L14" s="31">
        <f t="shared" si="0"/>
        <v>20.949404761904763</v>
      </c>
      <c r="M14" s="32">
        <f t="shared" si="1"/>
        <v>28.099800399201598</v>
      </c>
      <c r="N14" s="32">
        <f t="shared" si="2"/>
        <v>48.851636122555284</v>
      </c>
    </row>
    <row r="15" spans="1:14" ht="24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24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24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24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4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/>
    <row r="25" spans="1:14" ht="2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24" customHeight="1"/>
    <row r="27" spans="1:14" ht="24" customHeight="1"/>
  </sheetData>
  <sheetProtection formatCells="0" formatColumns="0" formatRows="0" insertColumns="0" insertRows="0" insertHyperlinks="0" deleteColumns="0" deleteRows="0"/>
  <mergeCells count="6"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68</vt:lpstr>
      <vt:lpstr>'68'!Zone_d_impression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2014-09-10T12:41:16Z</dcterms:created>
  <dcterms:modified xsi:type="dcterms:W3CDTF">2014-09-11T12:51:45Z</dcterms:modified>
</cp:coreProperties>
</file>