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69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'69'!$A$1:$N$23</definedName>
  </definedNames>
  <calcPr calcId="145621"/>
</workbook>
</file>

<file path=xl/calcChain.xml><?xml version="1.0" encoding="utf-8"?>
<calcChain xmlns="http://schemas.openxmlformats.org/spreadsheetml/2006/main">
  <c r="N15" i="1" l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<sst xmlns="http://schemas.openxmlformats.org/spreadsheetml/2006/main" count="94" uniqueCount="82">
  <si>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</si>
  <si>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</si>
  <si>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</si>
  <si>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</si>
  <si>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</si>
  <si>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</si>
  <si>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</si>
  <si>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</si>
  <si>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</si>
  <si>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</si>
  <si>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</si>
  <si>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</si>
  <si>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</si>
  <si>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</si>
  <si>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</si>
  <si>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</si>
  <si>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</si>
  <si>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</si>
  <si>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</si>
  <si>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</si>
  <si>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</si>
  <si>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</si>
  <si>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</si>
  <si>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</si>
  <si>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</si>
  <si>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</si>
  <si>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</si>
  <si>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</si>
  <si>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</si>
  <si>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</si>
  <si>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</si>
  <si>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</si>
  <si>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</si>
  <si>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</si>
  <si>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منوبة</t>
  </si>
  <si>
    <t>MANNOUBA</t>
  </si>
  <si>
    <t>وادي الليل</t>
  </si>
  <si>
    <t>OUED ELLIL</t>
  </si>
  <si>
    <t>دوار هيشر</t>
  </si>
  <si>
    <t>DAOUAR HICHER</t>
  </si>
  <si>
    <t>طبربة</t>
  </si>
  <si>
    <t>TEBOURBA</t>
  </si>
  <si>
    <t>البطان</t>
  </si>
  <si>
    <t>BATTANE</t>
  </si>
  <si>
    <t>الجديدة</t>
  </si>
  <si>
    <t>JEDAIDA</t>
  </si>
  <si>
    <t>المرناقية</t>
  </si>
  <si>
    <t>MORNAGUIA</t>
  </si>
  <si>
    <t>برج العامري</t>
  </si>
  <si>
    <t>BORJ EL AMRI</t>
  </si>
  <si>
    <t>الــجمــلة</t>
  </si>
  <si>
    <t xml:space="preserve">  TOTAL</t>
  </si>
  <si>
    <t>Gouvernorat</t>
  </si>
  <si>
    <t>D'ECOLES</t>
  </si>
  <si>
    <t>ELEVES</t>
  </si>
  <si>
    <t>GARCONS</t>
  </si>
  <si>
    <t>FILLES</t>
  </si>
  <si>
    <t>TOTAL</t>
  </si>
  <si>
    <t>HOM.</t>
  </si>
  <si>
    <t>FEM.</t>
  </si>
  <si>
    <t>EL/ENS.</t>
  </si>
  <si>
    <t>EL/CL.</t>
  </si>
  <si>
    <t>تــونس</t>
  </si>
  <si>
    <t>TUNIS</t>
  </si>
  <si>
    <t>أريـــانة</t>
  </si>
  <si>
    <t>ARIANA</t>
  </si>
  <si>
    <t>منـــوبة</t>
  </si>
  <si>
    <t>بـن عــروس</t>
  </si>
  <si>
    <t>BEN AROUS</t>
  </si>
  <si>
    <t>بنــزرت</t>
  </si>
  <si>
    <t>BIZERTE</t>
  </si>
  <si>
    <t>صفاقــس</t>
  </si>
  <si>
    <t>SFAX</t>
  </si>
  <si>
    <t>المنستير</t>
  </si>
  <si>
    <t>MONASTIR</t>
  </si>
  <si>
    <t>ســوسة</t>
  </si>
  <si>
    <t>SOUSSE</t>
  </si>
  <si>
    <t>نــابل</t>
  </si>
  <si>
    <t>NABEUL</t>
  </si>
  <si>
    <t>الجــملة</t>
  </si>
  <si>
    <t>Tableau69: Données du cycle primaire par délégation pour le commissariat régional de l’éducation de Mannouba</t>
  </si>
  <si>
    <t>جدول69: معطيات المرحلة الإبتدائية حسب المعتمدية بالمندوبية الجهوية للتربية بـمنوبة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</si>
</sst>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 applyAlignment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5" xfId="1" applyFont="1" applyBorder="1" applyAlignment="1"/>
    <xf numFmtId="0" fontId="4" fillId="0" borderId="6" xfId="1" applyFont="1" applyBorder="1" applyAlignment="1"/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/>
    <xf numFmtId="0" fontId="4" fillId="0" borderId="9" xfId="1" applyFont="1" applyBorder="1" applyAlignment="1"/>
    <xf numFmtId="0" fontId="4" fillId="0" borderId="1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5" xfId="1" applyFont="1" applyBorder="1" applyAlignment="1">
      <alignment horizontal="right"/>
    </xf>
    <xf numFmtId="0" fontId="4" fillId="0" borderId="7" xfId="1" applyFont="1" applyBorder="1"/>
    <xf numFmtId="0" fontId="4" fillId="0" borderId="0" xfId="1" applyFont="1" applyBorder="1"/>
    <xf numFmtId="164" fontId="4" fillId="0" borderId="0" xfId="1" applyNumberFormat="1" applyFont="1" applyBorder="1"/>
    <xf numFmtId="164" fontId="4" fillId="0" borderId="7" xfId="1" applyNumberFormat="1" applyFont="1" applyBorder="1"/>
    <xf numFmtId="0" fontId="5" fillId="0" borderId="12" xfId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4" xfId="1" applyFont="1" applyBorder="1"/>
    <xf numFmtId="0" fontId="4" fillId="0" borderId="15" xfId="1" applyFont="1" applyBorder="1"/>
    <xf numFmtId="164" fontId="4" fillId="0" borderId="12" xfId="1" applyNumberFormat="1" applyFont="1" applyBorder="1"/>
    <xf numFmtId="164" fontId="4" fillId="0" borderId="14" xfId="1" applyNumberFormat="1" applyFont="1" applyBorder="1"/>
    <xf numFmtId="0" fontId="1" fillId="0" borderId="0" xfId="1" applyBorder="1"/>
    <xf numFmtId="0" fontId="4" fillId="0" borderId="5" xfId="1" applyFont="1" applyBorder="1"/>
    <xf numFmtId="0" fontId="4" fillId="0" borderId="6" xfId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3" xfId="1" applyFont="1" applyBorder="1"/>
    <xf numFmtId="0" fontId="1" fillId="0" borderId="0" xfId="1" applyAlignment="1"/>
    <xf numFmtId="0" fontId="5" fillId="0" borderId="10" xfId="1" applyFont="1" applyBorder="1" applyAlignment="1">
      <alignment horizontal="right" readingOrder="2"/>
    </xf>
    <xf numFmtId="0" fontId="4" fillId="0" borderId="9" xfId="1" applyFont="1" applyBorder="1" applyAlignment="1">
      <alignment horizontal="left" readingOrder="2"/>
    </xf>
    <xf numFmtId="0" fontId="5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rightToLeft="1" tabSelected="1" workbookViewId="0">
      <selection activeCell="A3" sqref="A3:XFD3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9" width="8.5703125" style="1" customWidth="1"/>
    <col min="10" max="10" width="10.42578125" style="1" customWidth="1"/>
    <col min="11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3" t="s">
        <v>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7.95" customHeight="1">
      <c r="A2" s="44" t="s">
        <v>80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45" t="s">
        <v>2</v>
      </c>
      <c r="G3" s="45"/>
      <c r="H3" s="46"/>
      <c r="I3" s="45" t="s">
        <v>3</v>
      </c>
      <c r="J3" s="45"/>
      <c r="K3" s="45"/>
      <c r="L3" s="6" t="s">
        <v>4</v>
      </c>
      <c r="M3" s="4" t="s">
        <v>5</v>
      </c>
      <c r="N3" s="4" t="s">
        <v>6</v>
      </c>
    </row>
    <row r="4" spans="1:14" ht="18" customHeight="1">
      <c r="A4" s="7"/>
      <c r="B4" s="8"/>
      <c r="C4" s="9" t="s">
        <v>7</v>
      </c>
      <c r="D4" s="10" t="s">
        <v>8</v>
      </c>
      <c r="E4" s="9" t="s">
        <v>9</v>
      </c>
      <c r="F4" s="47" t="s">
        <v>10</v>
      </c>
      <c r="G4" s="47"/>
      <c r="H4" s="48"/>
      <c r="I4" s="49" t="s">
        <v>11</v>
      </c>
      <c r="J4" s="49"/>
      <c r="K4" s="49"/>
      <c r="L4" s="11" t="s">
        <v>12</v>
      </c>
      <c r="M4" s="9" t="s">
        <v>13</v>
      </c>
      <c r="N4" s="9" t="s">
        <v>14</v>
      </c>
    </row>
    <row r="5" spans="1:14" ht="18" customHeight="1">
      <c r="A5" s="7"/>
      <c r="B5" s="8"/>
      <c r="C5" s="12" t="s">
        <v>15</v>
      </c>
      <c r="D5" s="13" t="s">
        <v>16</v>
      </c>
      <c r="E5" s="12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3" t="s">
        <v>21</v>
      </c>
      <c r="M5" s="12" t="s">
        <v>21</v>
      </c>
      <c r="N5" s="14" t="s">
        <v>22</v>
      </c>
    </row>
    <row r="6" spans="1:14" ht="18" customHeight="1">
      <c r="A6" s="15"/>
      <c r="B6" s="16" t="s">
        <v>23</v>
      </c>
      <c r="C6" s="17" t="s">
        <v>24</v>
      </c>
      <c r="D6" s="18" t="s">
        <v>25</v>
      </c>
      <c r="E6" s="17" t="s">
        <v>26</v>
      </c>
      <c r="F6" s="18" t="s">
        <v>27</v>
      </c>
      <c r="G6" s="19" t="s">
        <v>28</v>
      </c>
      <c r="H6" s="20" t="s">
        <v>29</v>
      </c>
      <c r="I6" s="19" t="s">
        <v>30</v>
      </c>
      <c r="J6" s="20" t="s">
        <v>31</v>
      </c>
      <c r="K6" s="19" t="s">
        <v>29</v>
      </c>
      <c r="L6" s="20" t="s">
        <v>32</v>
      </c>
      <c r="M6" s="17" t="s">
        <v>33</v>
      </c>
      <c r="N6" s="19" t="s">
        <v>28</v>
      </c>
    </row>
    <row r="7" spans="1:14" ht="24" customHeight="1">
      <c r="A7" s="21" t="s">
        <v>34</v>
      </c>
      <c r="B7" s="8" t="s">
        <v>35</v>
      </c>
      <c r="C7" s="22">
        <v>13</v>
      </c>
      <c r="D7" s="23">
        <v>115</v>
      </c>
      <c r="E7" s="22">
        <v>200</v>
      </c>
      <c r="F7" s="23">
        <v>2572</v>
      </c>
      <c r="G7" s="22">
        <v>2454</v>
      </c>
      <c r="H7" s="23">
        <v>5026</v>
      </c>
      <c r="I7" s="22">
        <v>70</v>
      </c>
      <c r="J7" s="23">
        <v>219</v>
      </c>
      <c r="K7" s="22">
        <v>289</v>
      </c>
      <c r="L7" s="24">
        <f>H7/K7</f>
        <v>17.391003460207614</v>
      </c>
      <c r="M7" s="25">
        <f>H7/E7</f>
        <v>25.13</v>
      </c>
      <c r="N7" s="25">
        <f>G7/H7*100</f>
        <v>48.826104257859129</v>
      </c>
    </row>
    <row r="8" spans="1:14" ht="24" customHeight="1">
      <c r="A8" s="21" t="s">
        <v>36</v>
      </c>
      <c r="B8" s="8" t="s">
        <v>37</v>
      </c>
      <c r="C8" s="22">
        <v>15</v>
      </c>
      <c r="D8" s="23">
        <v>131</v>
      </c>
      <c r="E8" s="22">
        <v>251</v>
      </c>
      <c r="F8" s="23">
        <v>3059</v>
      </c>
      <c r="G8" s="22">
        <v>2831</v>
      </c>
      <c r="H8" s="23">
        <v>5890</v>
      </c>
      <c r="I8" s="22">
        <v>116</v>
      </c>
      <c r="J8" s="23">
        <v>232</v>
      </c>
      <c r="K8" s="22">
        <v>348</v>
      </c>
      <c r="L8" s="24">
        <f t="shared" ref="L8:L15" si="0">H8/K8</f>
        <v>16.925287356321839</v>
      </c>
      <c r="M8" s="25">
        <f t="shared" ref="M8:M15" si="1">H8/E8</f>
        <v>23.466135458167329</v>
      </c>
      <c r="N8" s="25">
        <f t="shared" ref="N8:N15" si="2">G8/H8*100</f>
        <v>48.064516129032256</v>
      </c>
    </row>
    <row r="9" spans="1:14" ht="24" customHeight="1">
      <c r="A9" s="21" t="s">
        <v>38</v>
      </c>
      <c r="B9" s="8" t="s">
        <v>39</v>
      </c>
      <c r="C9" s="22">
        <v>10</v>
      </c>
      <c r="D9" s="23">
        <v>127</v>
      </c>
      <c r="E9" s="22">
        <v>206</v>
      </c>
      <c r="F9" s="23">
        <v>2707</v>
      </c>
      <c r="G9" s="22">
        <v>2580</v>
      </c>
      <c r="H9" s="23">
        <v>5287</v>
      </c>
      <c r="I9" s="22">
        <v>105</v>
      </c>
      <c r="J9" s="23">
        <v>170</v>
      </c>
      <c r="K9" s="22">
        <v>275</v>
      </c>
      <c r="L9" s="24">
        <f t="shared" si="0"/>
        <v>19.225454545454546</v>
      </c>
      <c r="M9" s="25">
        <f t="shared" si="1"/>
        <v>25.66504854368932</v>
      </c>
      <c r="N9" s="25">
        <f t="shared" si="2"/>
        <v>48.798940798184226</v>
      </c>
    </row>
    <row r="10" spans="1:14" ht="24" customHeight="1">
      <c r="A10" s="21" t="s">
        <v>40</v>
      </c>
      <c r="B10" s="8" t="s">
        <v>41</v>
      </c>
      <c r="C10" s="22">
        <v>15</v>
      </c>
      <c r="D10" s="23">
        <v>105</v>
      </c>
      <c r="E10" s="22">
        <v>175</v>
      </c>
      <c r="F10" s="23">
        <v>1957</v>
      </c>
      <c r="G10" s="22">
        <v>1809</v>
      </c>
      <c r="H10" s="23">
        <v>3766</v>
      </c>
      <c r="I10" s="22">
        <v>110</v>
      </c>
      <c r="J10" s="23">
        <v>123</v>
      </c>
      <c r="K10" s="22">
        <v>233</v>
      </c>
      <c r="L10" s="24">
        <f t="shared" si="0"/>
        <v>16.163090128755364</v>
      </c>
      <c r="M10" s="25">
        <f t="shared" si="1"/>
        <v>21.52</v>
      </c>
      <c r="N10" s="25">
        <f t="shared" si="2"/>
        <v>48.035050451407329</v>
      </c>
    </row>
    <row r="11" spans="1:14" ht="24" customHeight="1">
      <c r="A11" s="21" t="s">
        <v>42</v>
      </c>
      <c r="B11" s="8" t="s">
        <v>43</v>
      </c>
      <c r="C11" s="22">
        <v>8</v>
      </c>
      <c r="D11" s="23">
        <v>47</v>
      </c>
      <c r="E11" s="22">
        <v>75</v>
      </c>
      <c r="F11" s="23">
        <v>887</v>
      </c>
      <c r="G11" s="22">
        <v>845</v>
      </c>
      <c r="H11" s="23">
        <v>1732</v>
      </c>
      <c r="I11" s="22">
        <v>42</v>
      </c>
      <c r="J11" s="23">
        <v>57</v>
      </c>
      <c r="K11" s="22">
        <v>99</v>
      </c>
      <c r="L11" s="24">
        <f t="shared" si="0"/>
        <v>17.494949494949495</v>
      </c>
      <c r="M11" s="25">
        <f t="shared" si="1"/>
        <v>23.093333333333334</v>
      </c>
      <c r="N11" s="25">
        <f t="shared" si="2"/>
        <v>48.787528868360276</v>
      </c>
    </row>
    <row r="12" spans="1:14" ht="24" customHeight="1">
      <c r="A12" s="21" t="s">
        <v>44</v>
      </c>
      <c r="B12" s="8" t="s">
        <v>45</v>
      </c>
      <c r="C12" s="22">
        <v>13</v>
      </c>
      <c r="D12" s="23">
        <v>89</v>
      </c>
      <c r="E12" s="22">
        <v>165</v>
      </c>
      <c r="F12" s="23">
        <v>2154</v>
      </c>
      <c r="G12" s="22">
        <v>2096</v>
      </c>
      <c r="H12" s="23">
        <v>4250</v>
      </c>
      <c r="I12" s="22">
        <v>98</v>
      </c>
      <c r="J12" s="23">
        <v>123</v>
      </c>
      <c r="K12" s="22">
        <v>221</v>
      </c>
      <c r="L12" s="24">
        <f t="shared" si="0"/>
        <v>19.23076923076923</v>
      </c>
      <c r="M12" s="25">
        <f t="shared" si="1"/>
        <v>25.757575757575758</v>
      </c>
      <c r="N12" s="25">
        <f t="shared" si="2"/>
        <v>49.317647058823525</v>
      </c>
    </row>
    <row r="13" spans="1:14" ht="24" customHeight="1">
      <c r="A13" s="21" t="s">
        <v>46</v>
      </c>
      <c r="B13" s="8" t="s">
        <v>47</v>
      </c>
      <c r="C13" s="22">
        <v>12</v>
      </c>
      <c r="D13" s="23">
        <v>77</v>
      </c>
      <c r="E13" s="22">
        <v>147</v>
      </c>
      <c r="F13" s="23">
        <v>1887</v>
      </c>
      <c r="G13" s="22">
        <v>1751</v>
      </c>
      <c r="H13" s="23">
        <v>3638</v>
      </c>
      <c r="I13" s="22">
        <v>72</v>
      </c>
      <c r="J13" s="23">
        <v>123</v>
      </c>
      <c r="K13" s="22">
        <v>195</v>
      </c>
      <c r="L13" s="24">
        <f t="shared" si="0"/>
        <v>18.656410256410258</v>
      </c>
      <c r="M13" s="25">
        <f t="shared" si="1"/>
        <v>24.748299319727892</v>
      </c>
      <c r="N13" s="25">
        <f t="shared" si="2"/>
        <v>48.13084112149533</v>
      </c>
    </row>
    <row r="14" spans="1:14" ht="24" customHeight="1">
      <c r="A14" s="21" t="s">
        <v>48</v>
      </c>
      <c r="B14" s="8" t="s">
        <v>49</v>
      </c>
      <c r="C14" s="22">
        <v>9</v>
      </c>
      <c r="D14" s="23">
        <v>52</v>
      </c>
      <c r="E14" s="22">
        <v>84</v>
      </c>
      <c r="F14" s="23">
        <v>920</v>
      </c>
      <c r="G14" s="22">
        <v>882</v>
      </c>
      <c r="H14" s="23">
        <v>1802</v>
      </c>
      <c r="I14" s="22">
        <v>43</v>
      </c>
      <c r="J14" s="23">
        <v>68</v>
      </c>
      <c r="K14" s="22">
        <v>111</v>
      </c>
      <c r="L14" s="24">
        <f t="shared" si="0"/>
        <v>16.234234234234233</v>
      </c>
      <c r="M14" s="25">
        <f t="shared" si="1"/>
        <v>21.452380952380953</v>
      </c>
      <c r="N14" s="25">
        <f t="shared" si="2"/>
        <v>48.945615982241954</v>
      </c>
    </row>
    <row r="15" spans="1:14" ht="24" customHeight="1">
      <c r="A15" s="26" t="s">
        <v>50</v>
      </c>
      <c r="B15" s="27" t="s">
        <v>51</v>
      </c>
      <c r="C15" s="28">
        <v>95</v>
      </c>
      <c r="D15" s="29">
        <v>743</v>
      </c>
      <c r="E15" s="28">
        <v>1303</v>
      </c>
      <c r="F15" s="29">
        <v>16143</v>
      </c>
      <c r="G15" s="28">
        <v>15248</v>
      </c>
      <c r="H15" s="29">
        <v>31391</v>
      </c>
      <c r="I15" s="28">
        <v>656</v>
      </c>
      <c r="J15" s="29">
        <v>1115</v>
      </c>
      <c r="K15" s="28">
        <v>1771</v>
      </c>
      <c r="L15" s="30">
        <f t="shared" si="0"/>
        <v>17.725014116318466</v>
      </c>
      <c r="M15" s="31">
        <f t="shared" si="1"/>
        <v>24.091327705295473</v>
      </c>
      <c r="N15" s="31">
        <f t="shared" si="2"/>
        <v>48.574432162084676</v>
      </c>
    </row>
    <row r="16" spans="1:14" ht="24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41" ht="24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AC17" s="33"/>
      <c r="AD17" s="34" t="s">
        <v>52</v>
      </c>
      <c r="AE17" s="35" t="s">
        <v>53</v>
      </c>
      <c r="AF17" s="36" t="s">
        <v>54</v>
      </c>
      <c r="AG17" s="37" t="s">
        <v>55</v>
      </c>
      <c r="AH17" s="37" t="s">
        <v>56</v>
      </c>
      <c r="AI17" s="37" t="s">
        <v>57</v>
      </c>
      <c r="AJ17" s="37" t="s">
        <v>58</v>
      </c>
      <c r="AK17" s="37" t="s">
        <v>59</v>
      </c>
      <c r="AL17" s="37" t="s">
        <v>57</v>
      </c>
      <c r="AM17" s="19" t="s">
        <v>60</v>
      </c>
      <c r="AN17" s="19" t="s">
        <v>61</v>
      </c>
      <c r="AO17" s="19" t="s">
        <v>56</v>
      </c>
    </row>
    <row r="18" spans="1:41" ht="24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AC18" s="26" t="s">
        <v>62</v>
      </c>
      <c r="AD18" s="27" t="s">
        <v>63</v>
      </c>
      <c r="AE18" s="38">
        <v>19</v>
      </c>
      <c r="AF18" s="28">
        <v>230</v>
      </c>
      <c r="AG18" s="28">
        <v>3014</v>
      </c>
      <c r="AH18" s="28">
        <v>2808</v>
      </c>
      <c r="AI18" s="28">
        <v>5822</v>
      </c>
      <c r="AJ18" s="28">
        <v>48</v>
      </c>
      <c r="AK18" s="28">
        <v>315</v>
      </c>
      <c r="AL18" s="28">
        <v>363</v>
      </c>
      <c r="AM18" s="31">
        <v>16.038567493112946</v>
      </c>
      <c r="AN18" s="31">
        <v>25.31304347826087</v>
      </c>
      <c r="AO18" s="31">
        <v>48.230848505668156</v>
      </c>
    </row>
    <row r="19" spans="1:41" ht="24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AC19" s="26" t="s">
        <v>64</v>
      </c>
      <c r="AD19" s="27" t="s">
        <v>65</v>
      </c>
      <c r="AE19" s="38">
        <v>6</v>
      </c>
      <c r="AF19" s="28">
        <v>60</v>
      </c>
      <c r="AG19" s="28">
        <v>653</v>
      </c>
      <c r="AH19" s="28">
        <v>626</v>
      </c>
      <c r="AI19" s="28">
        <v>1279</v>
      </c>
      <c r="AJ19" s="28">
        <v>15</v>
      </c>
      <c r="AK19" s="28">
        <v>70</v>
      </c>
      <c r="AL19" s="28">
        <v>85</v>
      </c>
      <c r="AM19" s="31">
        <v>15.047058823529412</v>
      </c>
      <c r="AN19" s="31">
        <v>21.316666666666666</v>
      </c>
      <c r="AO19" s="31">
        <v>48.944487881157158</v>
      </c>
    </row>
    <row r="20" spans="1:41" ht="24" customHeight="1">
      <c r="AC20" s="26" t="s">
        <v>66</v>
      </c>
      <c r="AD20" s="27" t="s">
        <v>35</v>
      </c>
      <c r="AE20" s="38">
        <v>2</v>
      </c>
      <c r="AF20" s="28">
        <v>42</v>
      </c>
      <c r="AG20" s="28">
        <v>635</v>
      </c>
      <c r="AH20" s="28">
        <v>647</v>
      </c>
      <c r="AI20" s="28">
        <v>1282</v>
      </c>
      <c r="AJ20" s="28">
        <v>4</v>
      </c>
      <c r="AK20" s="28">
        <v>55</v>
      </c>
      <c r="AL20" s="28">
        <v>59</v>
      </c>
      <c r="AM20" s="31">
        <v>21.728813559322035</v>
      </c>
      <c r="AN20" s="31">
        <v>30.523809523809526</v>
      </c>
      <c r="AO20" s="31">
        <v>50.46801872074883</v>
      </c>
    </row>
    <row r="21" spans="1:41" ht="24" customHeight="1">
      <c r="AC21" s="26" t="s">
        <v>67</v>
      </c>
      <c r="AD21" s="27" t="s">
        <v>68</v>
      </c>
      <c r="AE21" s="38">
        <v>4</v>
      </c>
      <c r="AF21" s="28">
        <v>37</v>
      </c>
      <c r="AG21" s="28">
        <v>416</v>
      </c>
      <c r="AH21" s="28">
        <v>358</v>
      </c>
      <c r="AI21" s="28">
        <v>774</v>
      </c>
      <c r="AJ21" s="28">
        <v>7</v>
      </c>
      <c r="AK21" s="28">
        <v>46</v>
      </c>
      <c r="AL21" s="28">
        <v>53</v>
      </c>
      <c r="AM21" s="31">
        <v>14.60377358490566</v>
      </c>
      <c r="AN21" s="31">
        <v>20.918918918918919</v>
      </c>
      <c r="AO21" s="31">
        <v>46.253229974160206</v>
      </c>
    </row>
    <row r="22" spans="1:41" ht="24" customHeight="1">
      <c r="AC22" s="26" t="s">
        <v>69</v>
      </c>
      <c r="AD22" s="27" t="s">
        <v>70</v>
      </c>
      <c r="AE22" s="38">
        <v>2</v>
      </c>
      <c r="AF22" s="28">
        <v>30</v>
      </c>
      <c r="AG22" s="28">
        <v>474</v>
      </c>
      <c r="AH22" s="28">
        <v>535</v>
      </c>
      <c r="AI22" s="28">
        <v>1009</v>
      </c>
      <c r="AJ22" s="28">
        <v>0</v>
      </c>
      <c r="AK22" s="28">
        <v>43</v>
      </c>
      <c r="AL22" s="28">
        <v>43</v>
      </c>
      <c r="AM22" s="31">
        <v>23.465116279069768</v>
      </c>
      <c r="AN22" s="31">
        <v>33.633333333333333</v>
      </c>
      <c r="AO22" s="31">
        <v>53.02279484638256</v>
      </c>
    </row>
    <row r="23" spans="1:41" ht="24" customHeight="1">
      <c r="AC23" s="26" t="s">
        <v>71</v>
      </c>
      <c r="AD23" s="27" t="s">
        <v>72</v>
      </c>
      <c r="AE23" s="38">
        <v>5</v>
      </c>
      <c r="AF23" s="28">
        <v>31</v>
      </c>
      <c r="AG23" s="28">
        <v>233</v>
      </c>
      <c r="AH23" s="28">
        <v>181</v>
      </c>
      <c r="AI23" s="28">
        <v>414</v>
      </c>
      <c r="AJ23" s="28">
        <v>7</v>
      </c>
      <c r="AK23" s="28">
        <v>34</v>
      </c>
      <c r="AL23" s="28">
        <v>41</v>
      </c>
      <c r="AM23" s="31">
        <v>10.097560975609756</v>
      </c>
      <c r="AN23" s="31">
        <v>13.35483870967742</v>
      </c>
      <c r="AO23" s="31">
        <v>43.719806763285021</v>
      </c>
    </row>
    <row r="24" spans="1:41" ht="24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AC24" s="26" t="s">
        <v>73</v>
      </c>
      <c r="AD24" s="27" t="s">
        <v>74</v>
      </c>
      <c r="AE24" s="38">
        <v>4</v>
      </c>
      <c r="AF24" s="28">
        <v>11</v>
      </c>
      <c r="AG24" s="28">
        <v>106</v>
      </c>
      <c r="AH24" s="28">
        <v>100</v>
      </c>
      <c r="AI24" s="28">
        <v>206</v>
      </c>
      <c r="AJ24" s="28">
        <v>9</v>
      </c>
      <c r="AK24" s="28">
        <v>10</v>
      </c>
      <c r="AL24" s="28">
        <v>19</v>
      </c>
      <c r="AM24" s="31">
        <v>10.842105263157896</v>
      </c>
      <c r="AN24" s="31">
        <v>18.727272727272727</v>
      </c>
      <c r="AO24" s="31">
        <v>48.543689320388353</v>
      </c>
    </row>
    <row r="25" spans="1:41" ht="24" customHeight="1">
      <c r="AC25" s="26" t="s">
        <v>75</v>
      </c>
      <c r="AD25" s="27" t="s">
        <v>76</v>
      </c>
      <c r="AE25" s="38">
        <v>3</v>
      </c>
      <c r="AF25" s="28">
        <v>23</v>
      </c>
      <c r="AG25" s="28">
        <v>369</v>
      </c>
      <c r="AH25" s="28">
        <v>341</v>
      </c>
      <c r="AI25" s="28">
        <v>710</v>
      </c>
      <c r="AJ25" s="28">
        <v>6</v>
      </c>
      <c r="AK25" s="28">
        <v>28</v>
      </c>
      <c r="AL25" s="28">
        <v>34</v>
      </c>
      <c r="AM25" s="31">
        <v>20.882352941176471</v>
      </c>
      <c r="AN25" s="31">
        <v>30.869565217391305</v>
      </c>
      <c r="AO25" s="31">
        <v>48.028169014084511</v>
      </c>
    </row>
    <row r="26" spans="1:41" ht="24" customHeight="1">
      <c r="AC26" s="26" t="s">
        <v>77</v>
      </c>
      <c r="AD26" s="27" t="s">
        <v>78</v>
      </c>
      <c r="AE26" s="38">
        <v>2</v>
      </c>
      <c r="AF26" s="28">
        <v>13</v>
      </c>
      <c r="AG26" s="28">
        <v>85</v>
      </c>
      <c r="AH26" s="28">
        <v>81</v>
      </c>
      <c r="AI26" s="28">
        <v>166</v>
      </c>
      <c r="AJ26" s="28">
        <v>17</v>
      </c>
      <c r="AK26" s="28">
        <v>11</v>
      </c>
      <c r="AL26" s="28">
        <v>28</v>
      </c>
      <c r="AM26" s="31">
        <v>5.9285714285714288</v>
      </c>
      <c r="AN26" s="31">
        <v>12.76923076923077</v>
      </c>
      <c r="AO26" s="31">
        <v>48.795180722891565</v>
      </c>
    </row>
    <row r="27" spans="1:41" ht="24.95" customHeight="1">
      <c r="AC27" s="40" t="s">
        <v>79</v>
      </c>
      <c r="AD27" s="41" t="s">
        <v>51</v>
      </c>
      <c r="AE27" s="38">
        <v>47</v>
      </c>
      <c r="AF27" s="38">
        <v>477</v>
      </c>
      <c r="AG27" s="38">
        <v>5985</v>
      </c>
      <c r="AH27" s="38">
        <v>5677</v>
      </c>
      <c r="AI27" s="38">
        <v>11662</v>
      </c>
      <c r="AJ27" s="38">
        <v>113</v>
      </c>
      <c r="AK27" s="38">
        <v>612</v>
      </c>
      <c r="AL27" s="38">
        <v>725</v>
      </c>
      <c r="AM27" s="31">
        <v>16.085517241379311</v>
      </c>
      <c r="AN27" s="31">
        <v>24.448637316561843</v>
      </c>
      <c r="AO27" s="31">
        <v>48.679471788715482</v>
      </c>
    </row>
  </sheetData>
  <sheetProtection formatCells="0" formatColumns="0" formatRows="0" insertColumns="0" insertRows="0" insertHyperlinks="0" deleteColumns="0" deleteRows="0"/>
  <mergeCells count="7">
    <mergeCell ref="A16:N16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69</vt:lpstr>
      <vt:lpstr>'69'!Zone_d_impression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2014-09-10T12:41:33Z</dcterms:created>
  <dcterms:modified xsi:type="dcterms:W3CDTF">2014-09-11T12:51:36Z</dcterms:modified>
</cp:coreProperties>
</file>