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'71'!$A$1:$N$23</definedName>
  </definedNames>
  <calcPr calcId="145621"/>
</workbook>
</file>

<file path=xl/calcChain.xml><?xml version="1.0" encoding="utf-8"?>
<calcChain xmlns="http://schemas.openxmlformats.org/spreadsheetml/2006/main">
  <c r="N13" i="1" l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<sst xmlns="http://schemas.openxmlformats.org/spreadsheetml/2006/main" count="90" uniqueCount="79">
  <si>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</si>
  <si>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</si>
  <si>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</si>
  <si>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</si>
  <si>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</si>
  <si>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</si>
  <si>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</si>
  <si>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</si>
  <si>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</si>
  <si>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</si>
  <si>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</si>
  <si>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</si>
  <si>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</si>
  <si>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</si>
  <si>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</si>
  <si>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</si>
  <si>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</si>
  <si>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</si>
  <si>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</si>
  <si>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</si>
  <si>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</si>
  <si>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</si>
  <si>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</si>
  <si>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</si>
  <si>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</si>
  <si>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</si>
  <si>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</si>
  <si>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</si>
  <si>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</si>
  <si>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</si>
  <si>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</si>
  <si>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</si>
  <si>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</si>
  <si>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</si>
  <si>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زغوان</t>
  </si>
  <si>
    <t>ZAGHOUAN</t>
  </si>
  <si>
    <t>الزريبة</t>
  </si>
  <si>
    <t>ZRIBA</t>
  </si>
  <si>
    <t>بئر مشارقة</t>
  </si>
  <si>
    <t>BIR MCHARGA</t>
  </si>
  <si>
    <t>الفحص</t>
  </si>
  <si>
    <t>EL FAHS</t>
  </si>
  <si>
    <t>الناظور</t>
  </si>
  <si>
    <t>ENNADHOUR</t>
  </si>
  <si>
    <t>صواف</t>
  </si>
  <si>
    <t>SAOUAF</t>
  </si>
  <si>
    <t>الــجمــلة</t>
  </si>
  <si>
    <t xml:space="preserve">  TOTAL</t>
  </si>
  <si>
    <t>Gouvernorat</t>
  </si>
  <si>
    <t>D'ECOLES</t>
  </si>
  <si>
    <t>ELEVES</t>
  </si>
  <si>
    <t>GARCONS</t>
  </si>
  <si>
    <t>FILLES</t>
  </si>
  <si>
    <t>TOTAL</t>
  </si>
  <si>
    <t>HOM.</t>
  </si>
  <si>
    <t>FEM.</t>
  </si>
  <si>
    <t>EL/ENS.</t>
  </si>
  <si>
    <t>EL/CL.</t>
  </si>
  <si>
    <t>تــونس</t>
  </si>
  <si>
    <t>TUNIS</t>
  </si>
  <si>
    <t>أريـــانة</t>
  </si>
  <si>
    <t>ARIANA</t>
  </si>
  <si>
    <t>منـــوبة</t>
  </si>
  <si>
    <t>MANNOUBA</t>
  </si>
  <si>
    <t>بـن عــروس</t>
  </si>
  <si>
    <t>BEN AROUS</t>
  </si>
  <si>
    <t>بنــزرت</t>
  </si>
  <si>
    <t>BIZERTE</t>
  </si>
  <si>
    <t>صفاقــس</t>
  </si>
  <si>
    <t>SFAX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</si>
  <si>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</si>
  <si>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</si>
  <si>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</si>
  <si>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</si>
  <si>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</si>
  <si>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</si>
  <si>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</si>
  <si>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Tableau71: Données du cycle primaire par délégation pour le commissariat régional de l’éducation de Zaghouan</t>
  </si>
  <si>
    <t>جدول71: معطيات المرحلة الإبتدائية حسب المعتمدية بالمندوبية الجهوية للتربية بـزغوان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</si>
</sst>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10" xfId="1" applyFont="1" applyBorder="1"/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6" xfId="1" applyFont="1" applyBorder="1" applyAlignment="1">
      <alignment horizontal="left"/>
    </xf>
    <xf numFmtId="0" fontId="4" fillId="0" borderId="0" xfId="1" applyFont="1" applyBorder="1"/>
    <xf numFmtId="0" fontId="4" fillId="0" borderId="7" xfId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5" xfId="1" applyNumberFormat="1" applyFont="1" applyBorder="1"/>
    <xf numFmtId="164" fontId="4" fillId="0" borderId="14" xfId="1" applyNumberFormat="1" applyFont="1" applyBorder="1"/>
    <xf numFmtId="0" fontId="1" fillId="0" borderId="0" xfId="1" applyBorder="1"/>
    <xf numFmtId="0" fontId="4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3" xfId="1" applyFont="1" applyBorder="1"/>
    <xf numFmtId="0" fontId="1" fillId="0" borderId="0" xfId="1" applyAlignment="1"/>
    <xf numFmtId="0" fontId="5" fillId="0" borderId="8" xfId="1" applyFont="1" applyBorder="1" applyAlignment="1">
      <alignment horizontal="right" readingOrder="2"/>
    </xf>
    <xf numFmtId="0" fontId="4" fillId="0" borderId="10" xfId="1" applyFont="1" applyBorder="1" applyAlignment="1">
      <alignment horizontal="left" readingOrder="2"/>
    </xf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41" ht="27.95" customHeight="1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1" ht="27.95" customHeight="1">
      <c r="A2" s="41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41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2" t="s">
        <v>2</v>
      </c>
      <c r="G3" s="43"/>
      <c r="H3" s="44"/>
      <c r="I3" s="43" t="s">
        <v>3</v>
      </c>
      <c r="J3" s="43"/>
      <c r="K3" s="43"/>
      <c r="L3" s="5" t="s">
        <v>4</v>
      </c>
      <c r="M3" s="4" t="s">
        <v>5</v>
      </c>
      <c r="N3" s="5" t="s">
        <v>6</v>
      </c>
    </row>
    <row r="4" spans="1:41" ht="18" customHeight="1">
      <c r="A4" s="6"/>
      <c r="B4" s="7"/>
      <c r="C4" s="8" t="s">
        <v>7</v>
      </c>
      <c r="D4" s="9" t="s">
        <v>8</v>
      </c>
      <c r="E4" s="8" t="s">
        <v>9</v>
      </c>
      <c r="F4" s="45" t="s">
        <v>10</v>
      </c>
      <c r="G4" s="46"/>
      <c r="H4" s="47"/>
      <c r="I4" s="48" t="s">
        <v>11</v>
      </c>
      <c r="J4" s="48"/>
      <c r="K4" s="48"/>
      <c r="L4" s="9" t="s">
        <v>12</v>
      </c>
      <c r="M4" s="8" t="s">
        <v>13</v>
      </c>
      <c r="N4" s="9" t="s">
        <v>14</v>
      </c>
    </row>
    <row r="5" spans="1:41" ht="18" customHeight="1">
      <c r="A5" s="6"/>
      <c r="B5" s="7"/>
      <c r="C5" s="10" t="s">
        <v>15</v>
      </c>
      <c r="D5" s="11" t="s">
        <v>16</v>
      </c>
      <c r="E5" s="10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1" t="s">
        <v>21</v>
      </c>
      <c r="M5" s="10" t="s">
        <v>21</v>
      </c>
      <c r="N5" s="12" t="s">
        <v>22</v>
      </c>
    </row>
    <row r="6" spans="1:41" ht="18" customHeight="1">
      <c r="A6" s="13"/>
      <c r="B6" s="14" t="s">
        <v>23</v>
      </c>
      <c r="C6" s="15" t="s">
        <v>24</v>
      </c>
      <c r="D6" s="16" t="s">
        <v>25</v>
      </c>
      <c r="E6" s="15" t="s">
        <v>26</v>
      </c>
      <c r="F6" s="16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5" t="s">
        <v>33</v>
      </c>
      <c r="N6" s="18" t="s">
        <v>28</v>
      </c>
    </row>
    <row r="7" spans="1:41" ht="24" customHeight="1">
      <c r="A7" s="19" t="s">
        <v>34</v>
      </c>
      <c r="B7" s="20" t="s">
        <v>35</v>
      </c>
      <c r="C7" s="21">
        <v>21</v>
      </c>
      <c r="D7" s="22">
        <v>111</v>
      </c>
      <c r="E7" s="21">
        <v>167</v>
      </c>
      <c r="F7" s="22">
        <v>1806</v>
      </c>
      <c r="G7" s="21">
        <v>1764</v>
      </c>
      <c r="H7" s="22">
        <v>3570</v>
      </c>
      <c r="I7" s="21">
        <v>74</v>
      </c>
      <c r="J7" s="22">
        <v>151</v>
      </c>
      <c r="K7" s="21">
        <v>225</v>
      </c>
      <c r="L7" s="23">
        <f>H7/K7</f>
        <v>15.866666666666667</v>
      </c>
      <c r="M7" s="24">
        <f>H7/E7</f>
        <v>21.377245508982035</v>
      </c>
      <c r="N7" s="23">
        <f>G7/H7*100</f>
        <v>49.411764705882355</v>
      </c>
    </row>
    <row r="8" spans="1:41" ht="24" customHeight="1">
      <c r="A8" s="19" t="s">
        <v>36</v>
      </c>
      <c r="B8" s="20" t="s">
        <v>37</v>
      </c>
      <c r="C8" s="21">
        <v>12</v>
      </c>
      <c r="D8" s="22">
        <v>64</v>
      </c>
      <c r="E8" s="21">
        <v>103</v>
      </c>
      <c r="F8" s="22">
        <v>1209</v>
      </c>
      <c r="G8" s="21">
        <v>1110</v>
      </c>
      <c r="H8" s="22">
        <v>2319</v>
      </c>
      <c r="I8" s="21">
        <v>49</v>
      </c>
      <c r="J8" s="22">
        <v>84</v>
      </c>
      <c r="K8" s="21">
        <v>133</v>
      </c>
      <c r="L8" s="23">
        <f t="shared" ref="L8:L13" si="0">H8/K8</f>
        <v>17.436090225563909</v>
      </c>
      <c r="M8" s="24">
        <f t="shared" ref="M8:M13" si="1">H8/E8</f>
        <v>22.514563106796118</v>
      </c>
      <c r="N8" s="23">
        <f t="shared" ref="N8:N13" si="2">G8/H8*100</f>
        <v>47.865459249676583</v>
      </c>
    </row>
    <row r="9" spans="1:41" ht="24" customHeight="1">
      <c r="A9" s="19" t="s">
        <v>38</v>
      </c>
      <c r="B9" s="20" t="s">
        <v>39</v>
      </c>
      <c r="C9" s="21">
        <v>13</v>
      </c>
      <c r="D9" s="22">
        <v>71</v>
      </c>
      <c r="E9" s="21">
        <v>115</v>
      </c>
      <c r="F9" s="22">
        <v>1310</v>
      </c>
      <c r="G9" s="21">
        <v>1242</v>
      </c>
      <c r="H9" s="22">
        <v>2552</v>
      </c>
      <c r="I9" s="21">
        <v>45</v>
      </c>
      <c r="J9" s="22">
        <v>99</v>
      </c>
      <c r="K9" s="21">
        <v>144</v>
      </c>
      <c r="L9" s="23">
        <f t="shared" si="0"/>
        <v>17.722222222222221</v>
      </c>
      <c r="M9" s="24">
        <f t="shared" si="1"/>
        <v>22.191304347826087</v>
      </c>
      <c r="N9" s="23">
        <f t="shared" si="2"/>
        <v>48.667711598746081</v>
      </c>
    </row>
    <row r="10" spans="1:41" ht="24" customHeight="1">
      <c r="A10" s="19" t="s">
        <v>40</v>
      </c>
      <c r="B10" s="20" t="s">
        <v>41</v>
      </c>
      <c r="C10" s="21">
        <v>30</v>
      </c>
      <c r="D10" s="22">
        <v>136</v>
      </c>
      <c r="E10" s="21">
        <v>217</v>
      </c>
      <c r="F10" s="22">
        <v>2447</v>
      </c>
      <c r="G10" s="21">
        <v>2383</v>
      </c>
      <c r="H10" s="22">
        <v>4830</v>
      </c>
      <c r="I10" s="21">
        <v>134</v>
      </c>
      <c r="J10" s="22">
        <v>152</v>
      </c>
      <c r="K10" s="21">
        <v>286</v>
      </c>
      <c r="L10" s="23">
        <f t="shared" si="0"/>
        <v>16.888111888111887</v>
      </c>
      <c r="M10" s="24">
        <f t="shared" si="1"/>
        <v>22.258064516129032</v>
      </c>
      <c r="N10" s="23">
        <f t="shared" si="2"/>
        <v>49.337474120082817</v>
      </c>
    </row>
    <row r="11" spans="1:41" ht="24" customHeight="1">
      <c r="A11" s="19" t="s">
        <v>42</v>
      </c>
      <c r="B11" s="20" t="s">
        <v>43</v>
      </c>
      <c r="C11" s="21">
        <v>21</v>
      </c>
      <c r="D11" s="22">
        <v>104</v>
      </c>
      <c r="E11" s="21">
        <v>164</v>
      </c>
      <c r="F11" s="22">
        <v>2022</v>
      </c>
      <c r="G11" s="21">
        <v>1832</v>
      </c>
      <c r="H11" s="22">
        <v>3854</v>
      </c>
      <c r="I11" s="21">
        <v>89</v>
      </c>
      <c r="J11" s="22">
        <v>102</v>
      </c>
      <c r="K11" s="21">
        <v>191</v>
      </c>
      <c r="L11" s="23">
        <f t="shared" si="0"/>
        <v>20.178010471204189</v>
      </c>
      <c r="M11" s="24">
        <f t="shared" si="1"/>
        <v>23.5</v>
      </c>
      <c r="N11" s="23">
        <f t="shared" si="2"/>
        <v>47.535028541774778</v>
      </c>
    </row>
    <row r="12" spans="1:41" ht="24" customHeight="1">
      <c r="A12" s="19" t="s">
        <v>44</v>
      </c>
      <c r="B12" s="20" t="s">
        <v>45</v>
      </c>
      <c r="C12" s="21">
        <v>11</v>
      </c>
      <c r="D12" s="22">
        <v>49</v>
      </c>
      <c r="E12" s="21">
        <v>64</v>
      </c>
      <c r="F12" s="22">
        <v>693</v>
      </c>
      <c r="G12" s="21">
        <v>579</v>
      </c>
      <c r="H12" s="22">
        <v>1272</v>
      </c>
      <c r="I12" s="21">
        <v>35</v>
      </c>
      <c r="J12" s="22">
        <v>37</v>
      </c>
      <c r="K12" s="21">
        <v>72</v>
      </c>
      <c r="L12" s="23">
        <f t="shared" si="0"/>
        <v>17.666666666666668</v>
      </c>
      <c r="M12" s="24">
        <f t="shared" si="1"/>
        <v>19.875</v>
      </c>
      <c r="N12" s="23">
        <f t="shared" si="2"/>
        <v>45.518867924528301</v>
      </c>
    </row>
    <row r="13" spans="1:41" ht="24" customHeight="1">
      <c r="A13" s="25" t="s">
        <v>46</v>
      </c>
      <c r="B13" s="26" t="s">
        <v>47</v>
      </c>
      <c r="C13" s="27">
        <v>108</v>
      </c>
      <c r="D13" s="28">
        <v>535</v>
      </c>
      <c r="E13" s="27">
        <v>830</v>
      </c>
      <c r="F13" s="28">
        <v>9487</v>
      </c>
      <c r="G13" s="27">
        <v>8910</v>
      </c>
      <c r="H13" s="28">
        <v>18397</v>
      </c>
      <c r="I13" s="27">
        <v>426</v>
      </c>
      <c r="J13" s="28">
        <v>625</v>
      </c>
      <c r="K13" s="28">
        <v>1051</v>
      </c>
      <c r="L13" s="29">
        <f t="shared" si="0"/>
        <v>17.504281636536632</v>
      </c>
      <c r="M13" s="30">
        <f t="shared" si="1"/>
        <v>22.165060240963854</v>
      </c>
      <c r="N13" s="29">
        <f t="shared" si="2"/>
        <v>48.431809534163179</v>
      </c>
    </row>
    <row r="14" spans="1:41" ht="24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41" ht="24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AC15" s="6"/>
      <c r="AD15" s="7" t="s">
        <v>48</v>
      </c>
      <c r="AE15" s="32" t="s">
        <v>49</v>
      </c>
      <c r="AF15" s="33" t="s">
        <v>50</v>
      </c>
      <c r="AG15" s="34" t="s">
        <v>51</v>
      </c>
      <c r="AH15" s="34" t="s">
        <v>52</v>
      </c>
      <c r="AI15" s="34" t="s">
        <v>53</v>
      </c>
      <c r="AJ15" s="34" t="s">
        <v>54</v>
      </c>
      <c r="AK15" s="34" t="s">
        <v>55</v>
      </c>
      <c r="AL15" s="34" t="s">
        <v>53</v>
      </c>
      <c r="AM15" s="18" t="s">
        <v>56</v>
      </c>
      <c r="AN15" s="18" t="s">
        <v>57</v>
      </c>
      <c r="AO15" s="18" t="s">
        <v>52</v>
      </c>
    </row>
    <row r="16" spans="1:41" ht="24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AC16" s="25" t="s">
        <v>58</v>
      </c>
      <c r="AD16" s="26" t="s">
        <v>59</v>
      </c>
      <c r="AE16" s="35">
        <v>19</v>
      </c>
      <c r="AF16" s="28">
        <v>230</v>
      </c>
      <c r="AG16" s="28">
        <v>3014</v>
      </c>
      <c r="AH16" s="28">
        <v>2808</v>
      </c>
      <c r="AI16" s="28">
        <v>5822</v>
      </c>
      <c r="AJ16" s="28">
        <v>48</v>
      </c>
      <c r="AK16" s="28">
        <v>315</v>
      </c>
      <c r="AL16" s="28">
        <v>363</v>
      </c>
      <c r="AM16" s="29">
        <v>16.038567493112946</v>
      </c>
      <c r="AN16" s="29">
        <v>25.31304347826087</v>
      </c>
      <c r="AO16" s="29">
        <v>48.230848505668156</v>
      </c>
    </row>
    <row r="17" spans="1:41" ht="24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AC17" s="25" t="s">
        <v>60</v>
      </c>
      <c r="AD17" s="26" t="s">
        <v>61</v>
      </c>
      <c r="AE17" s="35">
        <v>6</v>
      </c>
      <c r="AF17" s="28">
        <v>60</v>
      </c>
      <c r="AG17" s="28">
        <v>653</v>
      </c>
      <c r="AH17" s="28">
        <v>626</v>
      </c>
      <c r="AI17" s="28">
        <v>1279</v>
      </c>
      <c r="AJ17" s="28">
        <v>15</v>
      </c>
      <c r="AK17" s="28">
        <v>70</v>
      </c>
      <c r="AL17" s="28">
        <v>85</v>
      </c>
      <c r="AM17" s="29">
        <v>15.047058823529412</v>
      </c>
      <c r="AN17" s="29">
        <v>21.316666666666666</v>
      </c>
      <c r="AO17" s="29">
        <v>48.944487881157158</v>
      </c>
    </row>
    <row r="18" spans="1:41" ht="24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AC18" s="25" t="s">
        <v>62</v>
      </c>
      <c r="AD18" s="26" t="s">
        <v>63</v>
      </c>
      <c r="AE18" s="35">
        <v>2</v>
      </c>
      <c r="AF18" s="28">
        <v>42</v>
      </c>
      <c r="AG18" s="28">
        <v>635</v>
      </c>
      <c r="AH18" s="28">
        <v>647</v>
      </c>
      <c r="AI18" s="28">
        <v>1282</v>
      </c>
      <c r="AJ18" s="28">
        <v>4</v>
      </c>
      <c r="AK18" s="28">
        <v>55</v>
      </c>
      <c r="AL18" s="28">
        <v>59</v>
      </c>
      <c r="AM18" s="29">
        <v>21.728813559322035</v>
      </c>
      <c r="AN18" s="29">
        <v>30.523809523809526</v>
      </c>
      <c r="AO18" s="29">
        <v>50.46801872074883</v>
      </c>
    </row>
    <row r="19" spans="1:41" ht="24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AC19" s="25" t="s">
        <v>64</v>
      </c>
      <c r="AD19" s="26" t="s">
        <v>65</v>
      </c>
      <c r="AE19" s="35">
        <v>4</v>
      </c>
      <c r="AF19" s="28">
        <v>37</v>
      </c>
      <c r="AG19" s="28">
        <v>416</v>
      </c>
      <c r="AH19" s="28">
        <v>358</v>
      </c>
      <c r="AI19" s="28">
        <v>774</v>
      </c>
      <c r="AJ19" s="28">
        <v>7</v>
      </c>
      <c r="AK19" s="28">
        <v>46</v>
      </c>
      <c r="AL19" s="28">
        <v>53</v>
      </c>
      <c r="AM19" s="29">
        <v>14.60377358490566</v>
      </c>
      <c r="AN19" s="29">
        <v>20.918918918918919</v>
      </c>
      <c r="AO19" s="29">
        <v>46.253229974160206</v>
      </c>
    </row>
    <row r="20" spans="1:41" ht="24" customHeight="1">
      <c r="AC20" s="25" t="s">
        <v>66</v>
      </c>
      <c r="AD20" s="26" t="s">
        <v>67</v>
      </c>
      <c r="AE20" s="35">
        <v>2</v>
      </c>
      <c r="AF20" s="28">
        <v>30</v>
      </c>
      <c r="AG20" s="28">
        <v>474</v>
      </c>
      <c r="AH20" s="28">
        <v>535</v>
      </c>
      <c r="AI20" s="28">
        <v>1009</v>
      </c>
      <c r="AJ20" s="28">
        <v>0</v>
      </c>
      <c r="AK20" s="28">
        <v>43</v>
      </c>
      <c r="AL20" s="28">
        <v>43</v>
      </c>
      <c r="AM20" s="29">
        <v>23.465116279069768</v>
      </c>
      <c r="AN20" s="29">
        <v>33.633333333333333</v>
      </c>
      <c r="AO20" s="29">
        <v>53.02279484638256</v>
      </c>
    </row>
    <row r="21" spans="1:41" ht="24" customHeight="1">
      <c r="AC21" s="25" t="s">
        <v>68</v>
      </c>
      <c r="AD21" s="26" t="s">
        <v>69</v>
      </c>
      <c r="AE21" s="35">
        <v>5</v>
      </c>
      <c r="AF21" s="28">
        <v>31</v>
      </c>
      <c r="AG21" s="28">
        <v>233</v>
      </c>
      <c r="AH21" s="28">
        <v>181</v>
      </c>
      <c r="AI21" s="28">
        <v>414</v>
      </c>
      <c r="AJ21" s="28">
        <v>7</v>
      </c>
      <c r="AK21" s="28">
        <v>34</v>
      </c>
      <c r="AL21" s="28">
        <v>41</v>
      </c>
      <c r="AM21" s="29">
        <v>10.097560975609756</v>
      </c>
      <c r="AN21" s="29">
        <v>13.35483870967742</v>
      </c>
      <c r="AO21" s="29">
        <v>43.719806763285021</v>
      </c>
    </row>
    <row r="22" spans="1:41" ht="24" customHeight="1">
      <c r="AC22" s="25" t="s">
        <v>70</v>
      </c>
      <c r="AD22" s="26" t="s">
        <v>71</v>
      </c>
      <c r="AE22" s="35">
        <v>4</v>
      </c>
      <c r="AF22" s="28">
        <v>11</v>
      </c>
      <c r="AG22" s="28">
        <v>106</v>
      </c>
      <c r="AH22" s="28">
        <v>100</v>
      </c>
      <c r="AI22" s="28">
        <v>206</v>
      </c>
      <c r="AJ22" s="28">
        <v>9</v>
      </c>
      <c r="AK22" s="28">
        <v>10</v>
      </c>
      <c r="AL22" s="28">
        <v>19</v>
      </c>
      <c r="AM22" s="29">
        <v>10.842105263157896</v>
      </c>
      <c r="AN22" s="29">
        <v>18.727272727272727</v>
      </c>
      <c r="AO22" s="29">
        <v>48.543689320388353</v>
      </c>
    </row>
    <row r="23" spans="1:41" ht="24" customHeight="1">
      <c r="AC23" s="25" t="s">
        <v>72</v>
      </c>
      <c r="AD23" s="26" t="s">
        <v>73</v>
      </c>
      <c r="AE23" s="35">
        <v>3</v>
      </c>
      <c r="AF23" s="28">
        <v>23</v>
      </c>
      <c r="AG23" s="28">
        <v>369</v>
      </c>
      <c r="AH23" s="28">
        <v>341</v>
      </c>
      <c r="AI23" s="28">
        <v>710</v>
      </c>
      <c r="AJ23" s="28">
        <v>6</v>
      </c>
      <c r="AK23" s="28">
        <v>28</v>
      </c>
      <c r="AL23" s="28">
        <v>34</v>
      </c>
      <c r="AM23" s="29">
        <v>20.882352941176471</v>
      </c>
      <c r="AN23" s="29">
        <v>30.869565217391305</v>
      </c>
      <c r="AO23" s="29">
        <v>48.028169014084511</v>
      </c>
    </row>
    <row r="24" spans="1:41" ht="24" customHeight="1"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AC24" s="25" t="s">
        <v>74</v>
      </c>
      <c r="AD24" s="26" t="s">
        <v>75</v>
      </c>
      <c r="AE24" s="35">
        <v>2</v>
      </c>
      <c r="AF24" s="28">
        <v>13</v>
      </c>
      <c r="AG24" s="28">
        <v>85</v>
      </c>
      <c r="AH24" s="28">
        <v>81</v>
      </c>
      <c r="AI24" s="28">
        <v>166</v>
      </c>
      <c r="AJ24" s="28">
        <v>17</v>
      </c>
      <c r="AK24" s="28">
        <v>11</v>
      </c>
      <c r="AL24" s="28">
        <v>28</v>
      </c>
      <c r="AM24" s="29">
        <v>5.9285714285714288</v>
      </c>
      <c r="AN24" s="29">
        <v>12.76923076923077</v>
      </c>
      <c r="AO24" s="29">
        <v>48.795180722891565</v>
      </c>
    </row>
    <row r="25" spans="1:41" ht="24" customHeight="1">
      <c r="AC25" s="37" t="s">
        <v>76</v>
      </c>
      <c r="AD25" s="38" t="s">
        <v>47</v>
      </c>
      <c r="AE25" s="35">
        <v>47</v>
      </c>
      <c r="AF25" s="35">
        <v>477</v>
      </c>
      <c r="AG25" s="35">
        <v>5985</v>
      </c>
      <c r="AH25" s="35">
        <v>5677</v>
      </c>
      <c r="AI25" s="35">
        <v>11662</v>
      </c>
      <c r="AJ25" s="35">
        <v>113</v>
      </c>
      <c r="AK25" s="35">
        <v>612</v>
      </c>
      <c r="AL25" s="35">
        <v>725</v>
      </c>
      <c r="AM25" s="29">
        <v>16.085517241379311</v>
      </c>
      <c r="AN25" s="29">
        <v>24.448637316561843</v>
      </c>
      <c r="AO25" s="29">
        <v>48.679471788715482</v>
      </c>
    </row>
    <row r="26" spans="1:41" ht="24" customHeight="1"/>
    <row r="27" spans="1:41" ht="24" customHeight="1"/>
  </sheetData>
  <sheetProtection formatCells="0" formatColumns="0" formatRows="0" insertColumns="0" insertRows="0" insertHyperlinks="0" deleteColumns="0" deleteRows="0"/>
  <mergeCells count="7">
    <mergeCell ref="A14:N14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71</vt:lpstr>
      <vt:lpstr>'71'!Zone_d_impression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2014-09-10T12:41:58Z</dcterms:created>
  <dcterms:modified xsi:type="dcterms:W3CDTF">2014-09-11T12:52:36Z</dcterms:modified>
</cp:coreProperties>
</file>