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72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'72'!$A$1:$N$23</definedName>
  </definedNames>
  <calcPr calcId="145621"/>
</workbook>
</file>

<file path=xl/calcChain.xml><?xml version="1.0" encoding="utf-8"?>
<calcChain xmlns="http://schemas.openxmlformats.org/spreadsheetml/2006/main">
  <c r="N21" i="1" l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</calcChain>
</file>

<file path=xl/sharedStrings.xml><?xml version="1.0" encoding="utf-8"?>
<sst xmlns="http://schemas.openxmlformats.org/spreadsheetml/2006/main" count="74" uniqueCount="66">
  <si>
    <t>المعـتــمديــة</t>
  </si>
  <si>
    <t>عدد</t>
  </si>
  <si>
    <t>عدد التلامــــيذ</t>
  </si>
  <si>
    <t>عدد المدرســـين</t>
  </si>
  <si>
    <t>نصيب كل معلم</t>
  </si>
  <si>
    <t xml:space="preserve">كثافة </t>
  </si>
  <si>
    <t>نسبة</t>
  </si>
  <si>
    <t>المدارس</t>
  </si>
  <si>
    <t>القاعات</t>
  </si>
  <si>
    <t>الفصول</t>
  </si>
  <si>
    <t>Effectif des élèves</t>
  </si>
  <si>
    <t>Effectif des enseignants</t>
  </si>
  <si>
    <t>من التلاميذ</t>
  </si>
  <si>
    <t>الفصل</t>
  </si>
  <si>
    <t>الإناث</t>
  </si>
  <si>
    <t xml:space="preserve">Nombre </t>
  </si>
  <si>
    <t>Locaux</t>
  </si>
  <si>
    <t>Classes</t>
  </si>
  <si>
    <t>ذكور</t>
  </si>
  <si>
    <t>إناث</t>
  </si>
  <si>
    <t>جمــلة</t>
  </si>
  <si>
    <t>Moy.élèves/</t>
  </si>
  <si>
    <t>%</t>
  </si>
  <si>
    <t>DELEGATION</t>
  </si>
  <si>
    <t>d'écoles</t>
  </si>
  <si>
    <t>classes</t>
  </si>
  <si>
    <t>élèves</t>
  </si>
  <si>
    <t>Garçons</t>
  </si>
  <si>
    <t>Filles</t>
  </si>
  <si>
    <t>Total</t>
  </si>
  <si>
    <t>Hommes</t>
  </si>
  <si>
    <t>Femmes</t>
  </si>
  <si>
    <t>enseignant</t>
  </si>
  <si>
    <t>classe</t>
  </si>
  <si>
    <t>بنزرت الجنوبية</t>
  </si>
  <si>
    <t>BIZERTE SUD</t>
  </si>
  <si>
    <t>بنزرت الشمالية</t>
  </si>
  <si>
    <t>BIZERTE NORD</t>
  </si>
  <si>
    <t>جرزونة</t>
  </si>
  <si>
    <t>ZARZOUNA</t>
  </si>
  <si>
    <t>سجنان</t>
  </si>
  <si>
    <t>SEJNANE</t>
  </si>
  <si>
    <t>جومين</t>
  </si>
  <si>
    <t>JOUMINE</t>
  </si>
  <si>
    <t>ماطر</t>
  </si>
  <si>
    <t>MATEUR</t>
  </si>
  <si>
    <t>الغزالة</t>
  </si>
  <si>
    <t>GHAZALA</t>
  </si>
  <si>
    <t>غار الملح</t>
  </si>
  <si>
    <t>GHAR EL MELH</t>
  </si>
  <si>
    <t>أوتيك</t>
  </si>
  <si>
    <t>UTIQUE</t>
  </si>
  <si>
    <t>منزل بورقيبة</t>
  </si>
  <si>
    <t>MENZEL BOURGUIBA</t>
  </si>
  <si>
    <t>تينجة</t>
  </si>
  <si>
    <t>TINJA</t>
  </si>
  <si>
    <t>رأس الجبل</t>
  </si>
  <si>
    <t>RAS JEBEL</t>
  </si>
  <si>
    <t>منزل جميل</t>
  </si>
  <si>
    <t>MENZEL JEMIL</t>
  </si>
  <si>
    <t>العالية</t>
  </si>
  <si>
    <t>EL ALIA</t>
  </si>
  <si>
    <t>الجمــلة</t>
  </si>
  <si>
    <t xml:space="preserve">  TOTAL</t>
  </si>
  <si>
    <t>Tableau72 Données du cycle primaire par délégation pour le commissariat régional de l’éducation de Bizerte</t>
  </si>
  <si>
    <t>جدول72: معطيات المرحلة الإبتدائية حسب المعتمدية بالمندوبية الجهوية للتربية بـبنزرت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</si>
</sst>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1"/>
    <xf numFmtId="0" fontId="5" fillId="0" borderId="1" xfId="1" applyFont="1" applyBorder="1" applyAlignment="1">
      <alignment horizontal="right"/>
    </xf>
    <xf numFmtId="0" fontId="1" fillId="0" borderId="2" xfId="1" applyBorder="1"/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5" xfId="1" applyFont="1" applyBorder="1"/>
    <xf numFmtId="0" fontId="4" fillId="0" borderId="6" xfId="1" applyFont="1" applyBorder="1"/>
    <xf numFmtId="0" fontId="5" fillId="0" borderId="7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10" xfId="1" applyFont="1" applyBorder="1"/>
    <xf numFmtId="0" fontId="4" fillId="0" borderId="9" xfId="1" applyFont="1" applyBorder="1"/>
    <xf numFmtId="0" fontId="4" fillId="0" borderId="11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5" fillId="0" borderId="5" xfId="1" applyFont="1" applyBorder="1" applyAlignment="1">
      <alignment horizontal="right"/>
    </xf>
    <xf numFmtId="0" fontId="4" fillId="0" borderId="6" xfId="1" applyFont="1" applyBorder="1" applyAlignment="1">
      <alignment horizontal="left"/>
    </xf>
    <xf numFmtId="0" fontId="4" fillId="0" borderId="7" xfId="1" applyFont="1" applyBorder="1"/>
    <xf numFmtId="0" fontId="4" fillId="0" borderId="0" xfId="1" applyFont="1" applyBorder="1"/>
    <xf numFmtId="164" fontId="4" fillId="0" borderId="0" xfId="1" applyNumberFormat="1" applyFont="1" applyBorder="1"/>
    <xf numFmtId="164" fontId="4" fillId="0" borderId="7" xfId="1" applyNumberFormat="1" applyFont="1" applyBorder="1"/>
    <xf numFmtId="0" fontId="5" fillId="0" borderId="12" xfId="1" applyFont="1" applyBorder="1" applyAlignment="1">
      <alignment horizontal="right"/>
    </xf>
    <xf numFmtId="0" fontId="4" fillId="0" borderId="13" xfId="1" applyFont="1" applyBorder="1" applyAlignment="1">
      <alignment horizontal="left"/>
    </xf>
    <xf numFmtId="0" fontId="4" fillId="0" borderId="14" xfId="1" applyFont="1" applyBorder="1"/>
    <xf numFmtId="0" fontId="4" fillId="0" borderId="15" xfId="1" applyFont="1" applyBorder="1"/>
    <xf numFmtId="164" fontId="4" fillId="0" borderId="12" xfId="1" applyNumberFormat="1" applyFont="1" applyBorder="1"/>
    <xf numFmtId="164" fontId="4" fillId="0" borderId="14" xfId="1" applyNumberFormat="1" applyFont="1" applyBorder="1"/>
    <xf numFmtId="0" fontId="1" fillId="0" borderId="0" xfId="1" applyAlignment="1"/>
    <xf numFmtId="0" fontId="5" fillId="0" borderId="0" xfId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8" xfId="1" applyFont="1" applyBorder="1" applyAlignment="1">
      <alignment horizontal="center"/>
    </xf>
  </cellXfs>
  <cellStyles count="34">
    <cellStyle name="Comma_Esp" xfId="3"/>
    <cellStyle name="Euro" xfId="4"/>
    <cellStyle name="Milliers 10" xfId="5"/>
    <cellStyle name="Milliers 11" xfId="6"/>
    <cellStyle name="Milliers 12" xfId="7"/>
    <cellStyle name="Milliers 13" xfId="8"/>
    <cellStyle name="Milliers 14" xfId="9"/>
    <cellStyle name="Milliers 15" xfId="10"/>
    <cellStyle name="Milliers 2" xfId="11"/>
    <cellStyle name="Milliers 2 2" xfId="12"/>
    <cellStyle name="Milliers 3" xfId="13"/>
    <cellStyle name="Milliers 4" xfId="14"/>
    <cellStyle name="Milliers 5" xfId="15"/>
    <cellStyle name="Milliers 6" xfId="16"/>
    <cellStyle name="Milliers 7" xfId="17"/>
    <cellStyle name="Milliers 8" xfId="18"/>
    <cellStyle name="Milliers 9" xfId="19"/>
    <cellStyle name="Normal" xfId="0" builtinId="0"/>
    <cellStyle name="Normal 2" xfId="2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5" xfId="1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rightToLeft="1" tabSelected="1" workbookViewId="0">
      <selection activeCell="A3" sqref="A3:XFD3"/>
    </sheetView>
  </sheetViews>
  <sheetFormatPr baseColWidth="10" defaultColWidth="9.140625" defaultRowHeight="12.75"/>
  <cols>
    <col min="1" max="2" width="18.5703125" style="1" customWidth="1"/>
    <col min="3" max="5" width="9.5703125" style="1" customWidth="1"/>
    <col min="6" max="11" width="8.5703125" style="1" customWidth="1"/>
    <col min="12" max="12" width="11.85546875" style="1" customWidth="1"/>
    <col min="13" max="13" width="12" style="1" customWidth="1"/>
    <col min="14" max="14" width="7.5703125" style="1" customWidth="1"/>
    <col min="15" max="15" width="9.140625" style="1" customWidth="1"/>
    <col min="16" max="16" width="18" style="1" customWidth="1"/>
    <col min="17" max="17" width="10.28515625" style="1" customWidth="1"/>
    <col min="18" max="18" width="9.7109375" style="1" customWidth="1"/>
    <col min="19" max="19" width="10.5703125" style="1" customWidth="1"/>
    <col min="20" max="20" width="9.28515625" style="1" customWidth="1"/>
    <col min="21" max="21" width="9.140625" style="1" customWidth="1"/>
    <col min="22" max="22" width="10" style="1" customWidth="1"/>
    <col min="23" max="24" width="9.7109375" style="1" customWidth="1"/>
    <col min="25" max="25" width="10.85546875" style="1" customWidth="1"/>
    <col min="26" max="27" width="10.28515625" style="1" customWidth="1"/>
    <col min="28" max="28" width="9.140625" style="1" customWidth="1"/>
    <col min="29" max="29" width="12.7109375" style="1" customWidth="1"/>
    <col min="30" max="30" width="12.28515625" style="1" customWidth="1"/>
    <col min="31" max="31" width="9.5703125" style="1" customWidth="1"/>
    <col min="32" max="32" width="9.140625" style="1" customWidth="1"/>
    <col min="33" max="33" width="10" style="1" customWidth="1"/>
    <col min="34" max="34" width="9.7109375" style="1" customWidth="1"/>
    <col min="35" max="35" width="10.42578125" style="1" customWidth="1"/>
    <col min="36" max="37" width="9.140625" style="1" customWidth="1"/>
    <col min="38" max="38" width="9" style="1" customWidth="1"/>
    <col min="39" max="39" width="11.7109375" style="1" customWidth="1"/>
    <col min="40" max="40" width="8.5703125" style="1" customWidth="1"/>
    <col min="41" max="41" width="8.85546875" style="1" customWidth="1"/>
    <col min="42" max="16384" width="9.140625" style="1"/>
  </cols>
  <sheetData>
    <row r="1" spans="1:14" ht="27.95" customHeight="1">
      <c r="A1" s="35" t="s">
        <v>65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27.95" customHeight="1">
      <c r="A2" s="36" t="s">
        <v>64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8" customHeight="1">
      <c r="A3" s="2" t="s">
        <v>0</v>
      </c>
      <c r="B3" s="3"/>
      <c r="C3" s="4" t="s">
        <v>1</v>
      </c>
      <c r="D3" s="5" t="s">
        <v>1</v>
      </c>
      <c r="E3" s="4" t="s">
        <v>1</v>
      </c>
      <c r="F3" s="37" t="s">
        <v>2</v>
      </c>
      <c r="G3" s="37"/>
      <c r="H3" s="38"/>
      <c r="I3" s="37" t="s">
        <v>3</v>
      </c>
      <c r="J3" s="37"/>
      <c r="K3" s="37"/>
      <c r="L3" s="6" t="s">
        <v>4</v>
      </c>
      <c r="M3" s="4" t="s">
        <v>5</v>
      </c>
      <c r="N3" s="4" t="s">
        <v>6</v>
      </c>
    </row>
    <row r="4" spans="1:14" ht="18" customHeight="1">
      <c r="A4" s="7"/>
      <c r="B4" s="8"/>
      <c r="C4" s="9" t="s">
        <v>7</v>
      </c>
      <c r="D4" s="10" t="s">
        <v>8</v>
      </c>
      <c r="E4" s="9" t="s">
        <v>9</v>
      </c>
      <c r="F4" s="39" t="s">
        <v>10</v>
      </c>
      <c r="G4" s="39"/>
      <c r="H4" s="40"/>
      <c r="I4" s="41" t="s">
        <v>11</v>
      </c>
      <c r="J4" s="41"/>
      <c r="K4" s="41"/>
      <c r="L4" s="11" t="s">
        <v>12</v>
      </c>
      <c r="M4" s="9" t="s">
        <v>13</v>
      </c>
      <c r="N4" s="9" t="s">
        <v>14</v>
      </c>
    </row>
    <row r="5" spans="1:14" ht="18" customHeight="1">
      <c r="A5" s="7"/>
      <c r="B5" s="8"/>
      <c r="C5" s="12" t="s">
        <v>15</v>
      </c>
      <c r="D5" s="13" t="s">
        <v>16</v>
      </c>
      <c r="E5" s="12" t="s">
        <v>17</v>
      </c>
      <c r="F5" s="5" t="s">
        <v>18</v>
      </c>
      <c r="G5" s="4" t="s">
        <v>19</v>
      </c>
      <c r="H5" s="5" t="s">
        <v>20</v>
      </c>
      <c r="I5" s="4" t="s">
        <v>18</v>
      </c>
      <c r="J5" s="5" t="s">
        <v>19</v>
      </c>
      <c r="K5" s="4" t="s">
        <v>20</v>
      </c>
      <c r="L5" s="13" t="s">
        <v>21</v>
      </c>
      <c r="M5" s="12" t="s">
        <v>21</v>
      </c>
      <c r="N5" s="14" t="s">
        <v>22</v>
      </c>
    </row>
    <row r="6" spans="1:14" ht="18" customHeight="1">
      <c r="A6" s="15"/>
      <c r="B6" s="16" t="s">
        <v>23</v>
      </c>
      <c r="C6" s="17" t="s">
        <v>24</v>
      </c>
      <c r="D6" s="18" t="s">
        <v>25</v>
      </c>
      <c r="E6" s="17" t="s">
        <v>26</v>
      </c>
      <c r="F6" s="18" t="s">
        <v>27</v>
      </c>
      <c r="G6" s="19" t="s">
        <v>28</v>
      </c>
      <c r="H6" s="20" t="s">
        <v>29</v>
      </c>
      <c r="I6" s="19" t="s">
        <v>30</v>
      </c>
      <c r="J6" s="20" t="s">
        <v>31</v>
      </c>
      <c r="K6" s="19" t="s">
        <v>29</v>
      </c>
      <c r="L6" s="20" t="s">
        <v>32</v>
      </c>
      <c r="M6" s="17" t="s">
        <v>33</v>
      </c>
      <c r="N6" s="19" t="s">
        <v>28</v>
      </c>
    </row>
    <row r="7" spans="1:14" ht="24" customHeight="1">
      <c r="A7" s="21" t="s">
        <v>34</v>
      </c>
      <c r="B7" s="22" t="s">
        <v>35</v>
      </c>
      <c r="C7" s="23">
        <v>22</v>
      </c>
      <c r="D7" s="24">
        <v>106</v>
      </c>
      <c r="E7" s="23">
        <v>217</v>
      </c>
      <c r="F7" s="24">
        <v>2554</v>
      </c>
      <c r="G7" s="23">
        <v>2446</v>
      </c>
      <c r="H7" s="24">
        <v>5000</v>
      </c>
      <c r="I7" s="23">
        <v>104</v>
      </c>
      <c r="J7" s="24">
        <v>181</v>
      </c>
      <c r="K7" s="23">
        <v>285</v>
      </c>
      <c r="L7" s="25">
        <f>H7/K7</f>
        <v>17.543859649122808</v>
      </c>
      <c r="M7" s="26">
        <f>H7/E7</f>
        <v>23.041474654377879</v>
      </c>
      <c r="N7" s="26">
        <f>G7/H7*100</f>
        <v>48.92</v>
      </c>
    </row>
    <row r="8" spans="1:14" ht="24" customHeight="1">
      <c r="A8" s="21" t="s">
        <v>36</v>
      </c>
      <c r="B8" s="22" t="s">
        <v>37</v>
      </c>
      <c r="C8" s="23">
        <v>17</v>
      </c>
      <c r="D8" s="24">
        <v>156</v>
      </c>
      <c r="E8" s="23">
        <v>307</v>
      </c>
      <c r="F8" s="24">
        <v>4094</v>
      </c>
      <c r="G8" s="23">
        <v>3710</v>
      </c>
      <c r="H8" s="24">
        <v>7804</v>
      </c>
      <c r="I8" s="23">
        <v>69</v>
      </c>
      <c r="J8" s="24">
        <v>384</v>
      </c>
      <c r="K8" s="23">
        <v>453</v>
      </c>
      <c r="L8" s="25">
        <f t="shared" ref="L8:L21" si="0">H8/K8</f>
        <v>17.227373068432669</v>
      </c>
      <c r="M8" s="26">
        <f t="shared" ref="M8:M21" si="1">H8/E8</f>
        <v>25.420195439739413</v>
      </c>
      <c r="N8" s="26">
        <f t="shared" ref="N8:N21" si="2">G8/H8*100</f>
        <v>47.539723218862122</v>
      </c>
    </row>
    <row r="9" spans="1:14" ht="24" customHeight="1">
      <c r="A9" s="21" t="s">
        <v>38</v>
      </c>
      <c r="B9" s="22" t="s">
        <v>39</v>
      </c>
      <c r="C9" s="23">
        <v>6</v>
      </c>
      <c r="D9" s="24">
        <v>52</v>
      </c>
      <c r="E9" s="23">
        <v>107</v>
      </c>
      <c r="F9" s="24">
        <v>1477</v>
      </c>
      <c r="G9" s="23">
        <v>1319</v>
      </c>
      <c r="H9" s="24">
        <v>2796</v>
      </c>
      <c r="I9" s="23">
        <v>35</v>
      </c>
      <c r="J9" s="24">
        <v>115</v>
      </c>
      <c r="K9" s="23">
        <v>150</v>
      </c>
      <c r="L9" s="25">
        <f t="shared" si="0"/>
        <v>18.64</v>
      </c>
      <c r="M9" s="26">
        <f t="shared" si="1"/>
        <v>26.130841121495326</v>
      </c>
      <c r="N9" s="26">
        <f t="shared" si="2"/>
        <v>47.174535050071533</v>
      </c>
    </row>
    <row r="10" spans="1:14" ht="24" customHeight="1">
      <c r="A10" s="21" t="s">
        <v>40</v>
      </c>
      <c r="B10" s="22" t="s">
        <v>41</v>
      </c>
      <c r="C10" s="23">
        <v>28</v>
      </c>
      <c r="D10" s="24">
        <v>121</v>
      </c>
      <c r="E10" s="23">
        <v>208</v>
      </c>
      <c r="F10" s="24">
        <v>2347</v>
      </c>
      <c r="G10" s="23">
        <v>2003</v>
      </c>
      <c r="H10" s="24">
        <v>4350</v>
      </c>
      <c r="I10" s="23">
        <v>114</v>
      </c>
      <c r="J10" s="24">
        <v>112</v>
      </c>
      <c r="K10" s="23">
        <v>226</v>
      </c>
      <c r="L10" s="25">
        <f t="shared" si="0"/>
        <v>19.247787610619469</v>
      </c>
      <c r="M10" s="26">
        <f t="shared" si="1"/>
        <v>20.91346153846154</v>
      </c>
      <c r="N10" s="26">
        <f t="shared" si="2"/>
        <v>46.045977011494251</v>
      </c>
    </row>
    <row r="11" spans="1:14" ht="24" customHeight="1">
      <c r="A11" s="21" t="s">
        <v>42</v>
      </c>
      <c r="B11" s="22" t="s">
        <v>43</v>
      </c>
      <c r="C11" s="23">
        <v>26</v>
      </c>
      <c r="D11" s="24">
        <v>91</v>
      </c>
      <c r="E11" s="23">
        <v>165</v>
      </c>
      <c r="F11" s="24">
        <v>1735</v>
      </c>
      <c r="G11" s="23">
        <v>1521</v>
      </c>
      <c r="H11" s="24">
        <v>3256</v>
      </c>
      <c r="I11" s="23">
        <v>70</v>
      </c>
      <c r="J11" s="24">
        <v>81</v>
      </c>
      <c r="K11" s="23">
        <v>151</v>
      </c>
      <c r="L11" s="25">
        <f t="shared" si="0"/>
        <v>21.56291390728477</v>
      </c>
      <c r="M11" s="26">
        <f t="shared" si="1"/>
        <v>19.733333333333334</v>
      </c>
      <c r="N11" s="26">
        <f t="shared" si="2"/>
        <v>46.713759213759218</v>
      </c>
    </row>
    <row r="12" spans="1:14" ht="24" customHeight="1">
      <c r="A12" s="21" t="s">
        <v>44</v>
      </c>
      <c r="B12" s="22" t="s">
        <v>45</v>
      </c>
      <c r="C12" s="23">
        <v>19</v>
      </c>
      <c r="D12" s="24">
        <v>113</v>
      </c>
      <c r="E12" s="23">
        <v>194</v>
      </c>
      <c r="F12" s="24">
        <v>2205</v>
      </c>
      <c r="G12" s="23">
        <v>2176</v>
      </c>
      <c r="H12" s="24">
        <v>4381</v>
      </c>
      <c r="I12" s="23">
        <v>89</v>
      </c>
      <c r="J12" s="24">
        <v>180</v>
      </c>
      <c r="K12" s="23">
        <v>269</v>
      </c>
      <c r="L12" s="25">
        <f t="shared" si="0"/>
        <v>16.286245353159853</v>
      </c>
      <c r="M12" s="26">
        <f t="shared" si="1"/>
        <v>22.582474226804123</v>
      </c>
      <c r="N12" s="26">
        <f t="shared" si="2"/>
        <v>49.669025336681123</v>
      </c>
    </row>
    <row r="13" spans="1:14" ht="24" customHeight="1">
      <c r="A13" s="21" t="s">
        <v>46</v>
      </c>
      <c r="B13" s="22" t="s">
        <v>47</v>
      </c>
      <c r="C13" s="23">
        <v>18</v>
      </c>
      <c r="D13" s="24">
        <v>80</v>
      </c>
      <c r="E13" s="23">
        <v>122</v>
      </c>
      <c r="F13" s="24">
        <v>1241</v>
      </c>
      <c r="G13" s="23">
        <v>1134</v>
      </c>
      <c r="H13" s="24">
        <v>2375</v>
      </c>
      <c r="I13" s="23">
        <v>61</v>
      </c>
      <c r="J13" s="24">
        <v>77</v>
      </c>
      <c r="K13" s="23">
        <v>138</v>
      </c>
      <c r="L13" s="25">
        <f t="shared" si="0"/>
        <v>17.210144927536231</v>
      </c>
      <c r="M13" s="26">
        <f t="shared" si="1"/>
        <v>19.467213114754099</v>
      </c>
      <c r="N13" s="26">
        <f t="shared" si="2"/>
        <v>47.747368421052634</v>
      </c>
    </row>
    <row r="14" spans="1:14" ht="24" customHeight="1">
      <c r="A14" s="21" t="s">
        <v>48</v>
      </c>
      <c r="B14" s="22" t="s">
        <v>49</v>
      </c>
      <c r="C14" s="23">
        <v>7</v>
      </c>
      <c r="D14" s="24">
        <v>46</v>
      </c>
      <c r="E14" s="23">
        <v>83</v>
      </c>
      <c r="F14" s="24">
        <v>1103</v>
      </c>
      <c r="G14" s="23">
        <v>972</v>
      </c>
      <c r="H14" s="24">
        <v>2075</v>
      </c>
      <c r="I14" s="23">
        <v>38.5</v>
      </c>
      <c r="J14" s="24">
        <v>72</v>
      </c>
      <c r="K14" s="23">
        <v>110.5</v>
      </c>
      <c r="L14" s="25">
        <f t="shared" si="0"/>
        <v>18.778280542986426</v>
      </c>
      <c r="M14" s="26">
        <f t="shared" si="1"/>
        <v>25</v>
      </c>
      <c r="N14" s="26">
        <f t="shared" si="2"/>
        <v>46.843373493975903</v>
      </c>
    </row>
    <row r="15" spans="1:14" ht="24" customHeight="1">
      <c r="A15" s="21" t="s">
        <v>50</v>
      </c>
      <c r="B15" s="22" t="s">
        <v>51</v>
      </c>
      <c r="C15" s="23">
        <v>11</v>
      </c>
      <c r="D15" s="24">
        <v>59</v>
      </c>
      <c r="E15" s="23">
        <v>97</v>
      </c>
      <c r="F15" s="24">
        <v>1111</v>
      </c>
      <c r="G15" s="23">
        <v>1092</v>
      </c>
      <c r="H15" s="24">
        <v>2203</v>
      </c>
      <c r="I15" s="23">
        <v>42.5</v>
      </c>
      <c r="J15" s="24">
        <v>79</v>
      </c>
      <c r="K15" s="23">
        <v>121.5</v>
      </c>
      <c r="L15" s="25">
        <f t="shared" si="0"/>
        <v>18.131687242798353</v>
      </c>
      <c r="M15" s="26">
        <f t="shared" si="1"/>
        <v>22.711340206185568</v>
      </c>
      <c r="N15" s="26">
        <f t="shared" si="2"/>
        <v>49.568769859282796</v>
      </c>
    </row>
    <row r="16" spans="1:14" ht="24" customHeight="1">
      <c r="A16" s="21" t="s">
        <v>52</v>
      </c>
      <c r="B16" s="22" t="s">
        <v>53</v>
      </c>
      <c r="C16" s="23">
        <v>12</v>
      </c>
      <c r="D16" s="24">
        <v>111</v>
      </c>
      <c r="E16" s="23">
        <v>213</v>
      </c>
      <c r="F16" s="24">
        <v>2809</v>
      </c>
      <c r="G16" s="23">
        <v>2575</v>
      </c>
      <c r="H16" s="24">
        <v>5384</v>
      </c>
      <c r="I16" s="23">
        <v>82</v>
      </c>
      <c r="J16" s="24">
        <v>224</v>
      </c>
      <c r="K16" s="23">
        <v>306</v>
      </c>
      <c r="L16" s="25">
        <f t="shared" si="0"/>
        <v>17.594771241830067</v>
      </c>
      <c r="M16" s="26">
        <f t="shared" si="1"/>
        <v>25.27699530516432</v>
      </c>
      <c r="N16" s="26">
        <f t="shared" si="2"/>
        <v>47.826894502228825</v>
      </c>
    </row>
    <row r="17" spans="1:14" ht="24" customHeight="1">
      <c r="A17" s="21" t="s">
        <v>54</v>
      </c>
      <c r="B17" s="22" t="s">
        <v>55</v>
      </c>
      <c r="C17" s="23">
        <v>6</v>
      </c>
      <c r="D17" s="24">
        <v>40</v>
      </c>
      <c r="E17" s="23">
        <v>66</v>
      </c>
      <c r="F17" s="24">
        <v>862</v>
      </c>
      <c r="G17" s="23">
        <v>772</v>
      </c>
      <c r="H17" s="24">
        <v>1634</v>
      </c>
      <c r="I17" s="23">
        <v>24</v>
      </c>
      <c r="J17" s="24">
        <v>77</v>
      </c>
      <c r="K17" s="23">
        <v>101</v>
      </c>
      <c r="L17" s="25">
        <f t="shared" si="0"/>
        <v>16.178217821782177</v>
      </c>
      <c r="M17" s="26">
        <f t="shared" si="1"/>
        <v>24.757575757575758</v>
      </c>
      <c r="N17" s="26">
        <f t="shared" si="2"/>
        <v>47.246022031823749</v>
      </c>
    </row>
    <row r="18" spans="1:14" ht="24" customHeight="1">
      <c r="A18" s="21" t="s">
        <v>56</v>
      </c>
      <c r="B18" s="22" t="s">
        <v>57</v>
      </c>
      <c r="C18" s="23">
        <v>16</v>
      </c>
      <c r="D18" s="24">
        <v>117</v>
      </c>
      <c r="E18" s="23">
        <v>233</v>
      </c>
      <c r="F18" s="24">
        <v>3096</v>
      </c>
      <c r="G18" s="23">
        <v>2789</v>
      </c>
      <c r="H18" s="24">
        <v>5885</v>
      </c>
      <c r="I18" s="23">
        <v>113</v>
      </c>
      <c r="J18" s="24">
        <v>207</v>
      </c>
      <c r="K18" s="23">
        <v>320</v>
      </c>
      <c r="L18" s="25">
        <f t="shared" si="0"/>
        <v>18.390625</v>
      </c>
      <c r="M18" s="26">
        <f t="shared" si="1"/>
        <v>25.257510729613735</v>
      </c>
      <c r="N18" s="26">
        <f t="shared" si="2"/>
        <v>47.391673746813936</v>
      </c>
    </row>
    <row r="19" spans="1:14" ht="24" customHeight="1">
      <c r="A19" s="21" t="s">
        <v>58</v>
      </c>
      <c r="B19" s="22" t="s">
        <v>59</v>
      </c>
      <c r="C19" s="23">
        <v>9</v>
      </c>
      <c r="D19" s="24">
        <v>71</v>
      </c>
      <c r="E19" s="23">
        <v>151</v>
      </c>
      <c r="F19" s="24">
        <v>1936</v>
      </c>
      <c r="G19" s="23">
        <v>1751</v>
      </c>
      <c r="H19" s="24">
        <v>3687</v>
      </c>
      <c r="I19" s="23">
        <v>78</v>
      </c>
      <c r="J19" s="24">
        <v>141</v>
      </c>
      <c r="K19" s="23">
        <v>219</v>
      </c>
      <c r="L19" s="25">
        <f t="shared" si="0"/>
        <v>16.835616438356166</v>
      </c>
      <c r="M19" s="26">
        <f t="shared" si="1"/>
        <v>24.417218543046356</v>
      </c>
      <c r="N19" s="26">
        <f t="shared" si="2"/>
        <v>47.491185245457011</v>
      </c>
    </row>
    <row r="20" spans="1:14" ht="24" customHeight="1">
      <c r="A20" s="21" t="s">
        <v>60</v>
      </c>
      <c r="B20" s="22" t="s">
        <v>61</v>
      </c>
      <c r="C20" s="23">
        <v>10</v>
      </c>
      <c r="D20" s="24">
        <v>66</v>
      </c>
      <c r="E20" s="23">
        <v>126</v>
      </c>
      <c r="F20" s="24">
        <v>1616</v>
      </c>
      <c r="G20" s="23">
        <v>1447</v>
      </c>
      <c r="H20" s="24">
        <v>3063</v>
      </c>
      <c r="I20" s="23">
        <v>52</v>
      </c>
      <c r="J20" s="24">
        <v>115</v>
      </c>
      <c r="K20" s="23">
        <v>167</v>
      </c>
      <c r="L20" s="25">
        <f t="shared" si="0"/>
        <v>18.341317365269461</v>
      </c>
      <c r="M20" s="26">
        <f t="shared" si="1"/>
        <v>24.30952380952381</v>
      </c>
      <c r="N20" s="26">
        <f t="shared" si="2"/>
        <v>47.241266731962128</v>
      </c>
    </row>
    <row r="21" spans="1:14" ht="24" customHeight="1">
      <c r="A21" s="27" t="s">
        <v>62</v>
      </c>
      <c r="B21" s="28" t="s">
        <v>63</v>
      </c>
      <c r="C21" s="29">
        <v>207</v>
      </c>
      <c r="D21" s="30">
        <v>1229</v>
      </c>
      <c r="E21" s="29">
        <v>2289</v>
      </c>
      <c r="F21" s="30">
        <v>28186</v>
      </c>
      <c r="G21" s="29">
        <v>25707</v>
      </c>
      <c r="H21" s="30">
        <v>53893</v>
      </c>
      <c r="I21" s="29">
        <v>972</v>
      </c>
      <c r="J21" s="30">
        <v>2045</v>
      </c>
      <c r="K21" s="29">
        <v>3017</v>
      </c>
      <c r="L21" s="31">
        <f t="shared" si="0"/>
        <v>17.863109048723899</v>
      </c>
      <c r="M21" s="32">
        <f t="shared" si="1"/>
        <v>23.544342507645261</v>
      </c>
      <c r="N21" s="32">
        <f t="shared" si="2"/>
        <v>47.700072365613345</v>
      </c>
    </row>
    <row r="22" spans="1:14" ht="24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4" ht="24" customHeight="1"/>
    <row r="24" spans="1:14" ht="24" customHeight="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4" ht="24" customHeight="1"/>
    <row r="26" spans="1:14" ht="24" customHeight="1"/>
  </sheetData>
  <sheetProtection formatCells="0" formatColumns="0" formatRows="0" insertColumns="0" insertRows="0" insertHyperlinks="0" deleteColumns="0" deleteRows="0"/>
  <mergeCells count="7">
    <mergeCell ref="A22:N22"/>
    <mergeCell ref="A1:N1"/>
    <mergeCell ref="A2:N2"/>
    <mergeCell ref="F3:H3"/>
    <mergeCell ref="I3:K3"/>
    <mergeCell ref="F4:H4"/>
    <mergeCell ref="I4:K4"/>
  </mergeCells>
  <printOptions horizontalCentered="1" verticalCentered="1"/>
  <pageMargins left="0.39370078740157483" right="0.39370078740157483" top="0.15748031496062992" bottom="0.15748031496062992" header="0.59055118110236227" footer="0.11811023622047245"/>
  <pageSetup paperSize="9" orientation="landscape" r:id="rId1"/>
  <headerFooter alignWithMargins="0">
    <oddHeader xml:space="preserve">&amp;L&amp;"Arial,Gras" 
&amp;R&amp;"Arial,Gras"&amp;14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72</vt:lpstr>
      <vt:lpstr>'72'!Zone_d_impression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dcterms:created xsi:type="dcterms:W3CDTF">2014-09-10T13:01:17Z</dcterms:created>
  <dcterms:modified xsi:type="dcterms:W3CDTF">2014-09-11T12:52:42Z</dcterms:modified>
</cp:coreProperties>
</file>