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4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'74'!$A$1:$N$23</definedName>
  </definedNames>
  <calcPr calcId="145621"/>
</workbook>
</file>

<file path=xl/calcChain.xml><?xml version="1.0" encoding="utf-8"?>
<calcChain xmlns="http://schemas.openxmlformats.org/spreadsheetml/2006/main">
  <c r="N16" i="1" l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<sst xmlns="http://schemas.openxmlformats.org/spreadsheetml/2006/main" count="64" uniqueCount="56">
  <si>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</si>
  <si>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</si>
  <si>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</si>
  <si>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</si>
  <si>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</si>
  <si>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</si>
  <si>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</si>
  <si>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</si>
  <si>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</si>
  <si>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</si>
  <si>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</si>
  <si>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</si>
  <si>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</si>
  <si>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</si>
  <si>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</si>
  <si>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</si>
  <si>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</si>
  <si>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</si>
  <si>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</si>
  <si>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</si>
  <si>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</si>
  <si>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</si>
  <si>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</si>
  <si>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</si>
  <si>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</si>
  <si>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</si>
  <si>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</si>
  <si>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</si>
  <si>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</si>
  <si>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</si>
  <si>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</si>
  <si>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</si>
  <si>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</si>
  <si>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</si>
  <si>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جندوبة الشمالية</t>
  </si>
  <si>
    <t>JENDOUBA NORD</t>
  </si>
  <si>
    <t>جندوبة الجنوبية</t>
  </si>
  <si>
    <t>JENDOUBA  SUD</t>
  </si>
  <si>
    <t>بوسالم</t>
  </si>
  <si>
    <t>BOU SALEM</t>
  </si>
  <si>
    <t>بلطة بوعوان</t>
  </si>
  <si>
    <t>BALTA BOUAOUENE</t>
  </si>
  <si>
    <t>طبرقة</t>
  </si>
  <si>
    <t>TABARKA</t>
  </si>
  <si>
    <t>عين دراهم</t>
  </si>
  <si>
    <t>AIN DRAHAM</t>
  </si>
  <si>
    <t>فرنانة</t>
  </si>
  <si>
    <t>FERNANA</t>
  </si>
  <si>
    <t>واد مليز</t>
  </si>
  <si>
    <t>OUED MLIZ</t>
  </si>
  <si>
    <t>غار دماء</t>
  </si>
  <si>
    <t>GHARDIMAOU</t>
  </si>
  <si>
    <t>الجمــلة</t>
  </si>
  <si>
    <t xml:space="preserve">  TOTAL</t>
  </si>
  <si>
    <t>Tableau74: Données du cycle primaire par délégation pour le commissariat régional de l’éducation de Jendouba</t>
  </si>
  <si>
    <t>جدول74: معطيات المرحلة الإبتدائية حسب المعتمدية بالمندوبية الجهوية للتربية بـجندوبة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</si>
</sst>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6" xfId="1" applyFont="1" applyBorder="1"/>
    <xf numFmtId="0" fontId="5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4" xfId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6" xfId="1" applyFont="1" applyBorder="1" applyAlignment="1">
      <alignment horizontal="left"/>
    </xf>
    <xf numFmtId="0" fontId="4" fillId="0" borderId="0" xfId="1" applyFont="1" applyBorder="1"/>
    <xf numFmtId="0" fontId="4" fillId="0" borderId="7" xfId="1" applyFont="1" applyBorder="1"/>
    <xf numFmtId="164" fontId="4" fillId="0" borderId="7" xfId="1" applyNumberFormat="1" applyFont="1" applyBorder="1"/>
    <xf numFmtId="0" fontId="5" fillId="0" borderId="11" xfId="1" applyFont="1" applyBorder="1" applyAlignment="1">
      <alignment horizontal="right"/>
    </xf>
    <xf numFmtId="0" fontId="4" fillId="0" borderId="12" xfId="1" applyFont="1" applyBorder="1" applyAlignment="1">
      <alignment horizontal="left"/>
    </xf>
    <xf numFmtId="0" fontId="4" fillId="0" borderId="13" xfId="1" applyFont="1" applyBorder="1"/>
    <xf numFmtId="0" fontId="4" fillId="0" borderId="14" xfId="1" applyFont="1" applyBorder="1"/>
    <xf numFmtId="164" fontId="4" fillId="0" borderId="14" xfId="1" applyNumberFormat="1" applyFont="1" applyBorder="1"/>
    <xf numFmtId="0" fontId="1" fillId="0" borderId="0" xfId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tabSelected="1" workbookViewId="0">
      <selection activeCell="A2" sqref="A2:N2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7.95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1" t="s">
        <v>2</v>
      </c>
      <c r="G3" s="32"/>
      <c r="H3" s="33"/>
      <c r="I3" s="32" t="s">
        <v>3</v>
      </c>
      <c r="J3" s="32"/>
      <c r="K3" s="32"/>
      <c r="L3" s="5" t="s">
        <v>4</v>
      </c>
      <c r="M3" s="5" t="s">
        <v>5</v>
      </c>
      <c r="N3" s="5" t="s">
        <v>6</v>
      </c>
    </row>
    <row r="4" spans="1:14" ht="18" customHeight="1">
      <c r="A4" s="6"/>
      <c r="B4" s="7"/>
      <c r="C4" s="8" t="s">
        <v>7</v>
      </c>
      <c r="D4" s="9" t="s">
        <v>8</v>
      </c>
      <c r="E4" s="8" t="s">
        <v>9</v>
      </c>
      <c r="F4" s="34" t="s">
        <v>10</v>
      </c>
      <c r="G4" s="35"/>
      <c r="H4" s="36"/>
      <c r="I4" s="37" t="s">
        <v>11</v>
      </c>
      <c r="J4" s="37"/>
      <c r="K4" s="37"/>
      <c r="L4" s="9" t="s">
        <v>12</v>
      </c>
      <c r="M4" s="9" t="s">
        <v>13</v>
      </c>
      <c r="N4" s="9" t="s">
        <v>14</v>
      </c>
    </row>
    <row r="5" spans="1:14" ht="18" customHeight="1">
      <c r="A5" s="6"/>
      <c r="B5" s="7"/>
      <c r="C5" s="10" t="s">
        <v>15</v>
      </c>
      <c r="D5" s="11" t="s">
        <v>16</v>
      </c>
      <c r="E5" s="10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1" t="s">
        <v>21</v>
      </c>
      <c r="M5" s="11" t="s">
        <v>21</v>
      </c>
      <c r="N5" s="12" t="s">
        <v>22</v>
      </c>
    </row>
    <row r="6" spans="1:14" ht="18" customHeight="1">
      <c r="A6" s="6"/>
      <c r="B6" s="7" t="s">
        <v>23</v>
      </c>
      <c r="C6" s="10" t="s">
        <v>24</v>
      </c>
      <c r="D6" s="11" t="s">
        <v>25</v>
      </c>
      <c r="E6" s="10" t="s">
        <v>26</v>
      </c>
      <c r="F6" s="11" t="s">
        <v>27</v>
      </c>
      <c r="G6" s="13" t="s">
        <v>28</v>
      </c>
      <c r="H6" s="12" t="s">
        <v>29</v>
      </c>
      <c r="I6" s="13" t="s">
        <v>30</v>
      </c>
      <c r="J6" s="12" t="s">
        <v>31</v>
      </c>
      <c r="K6" s="13" t="s">
        <v>29</v>
      </c>
      <c r="L6" s="12" t="s">
        <v>32</v>
      </c>
      <c r="M6" s="11" t="s">
        <v>33</v>
      </c>
      <c r="N6" s="12" t="s">
        <v>28</v>
      </c>
    </row>
    <row r="7" spans="1:14" ht="24" customHeight="1">
      <c r="A7" s="2" t="s">
        <v>34</v>
      </c>
      <c r="B7" s="14" t="s">
        <v>35</v>
      </c>
      <c r="C7" s="15">
        <v>23</v>
      </c>
      <c r="D7" s="16">
        <v>126</v>
      </c>
      <c r="E7" s="15">
        <v>188</v>
      </c>
      <c r="F7" s="16">
        <v>1698</v>
      </c>
      <c r="G7" s="15">
        <v>1643</v>
      </c>
      <c r="H7" s="16">
        <v>3341</v>
      </c>
      <c r="I7" s="15">
        <v>117</v>
      </c>
      <c r="J7" s="16">
        <v>140</v>
      </c>
      <c r="K7" s="15">
        <v>257</v>
      </c>
      <c r="L7" s="17">
        <f>H7/K7</f>
        <v>13</v>
      </c>
      <c r="M7" s="17">
        <f>H7/E7</f>
        <v>17.771276595744681</v>
      </c>
      <c r="N7" s="17">
        <f>G7/H7*100</f>
        <v>49.176893145764737</v>
      </c>
    </row>
    <row r="8" spans="1:14" ht="24" customHeight="1">
      <c r="A8" s="18" t="s">
        <v>36</v>
      </c>
      <c r="B8" s="19" t="s">
        <v>37</v>
      </c>
      <c r="C8" s="20">
        <v>27</v>
      </c>
      <c r="D8" s="21">
        <v>182</v>
      </c>
      <c r="E8" s="20">
        <v>332</v>
      </c>
      <c r="F8" s="21">
        <v>3451</v>
      </c>
      <c r="G8" s="20">
        <v>3068</v>
      </c>
      <c r="H8" s="21">
        <v>6519</v>
      </c>
      <c r="I8" s="20">
        <v>169</v>
      </c>
      <c r="J8" s="21">
        <v>310</v>
      </c>
      <c r="K8" s="20">
        <v>479</v>
      </c>
      <c r="L8" s="22">
        <f t="shared" ref="L8:L16" si="0">H8/K8</f>
        <v>13.609603340292276</v>
      </c>
      <c r="M8" s="22">
        <f t="shared" ref="M8:M16" si="1">H8/E8</f>
        <v>19.6355421686747</v>
      </c>
      <c r="N8" s="22">
        <f t="shared" ref="N8:N16" si="2">G8/H8*100</f>
        <v>47.062432888479826</v>
      </c>
    </row>
    <row r="9" spans="1:14" ht="24" customHeight="1">
      <c r="A9" s="18" t="s">
        <v>38</v>
      </c>
      <c r="B9" s="19" t="s">
        <v>39</v>
      </c>
      <c r="C9" s="20">
        <v>18</v>
      </c>
      <c r="D9" s="21">
        <v>114</v>
      </c>
      <c r="E9" s="20">
        <v>185</v>
      </c>
      <c r="F9" s="21">
        <v>1891</v>
      </c>
      <c r="G9" s="20">
        <v>1781</v>
      </c>
      <c r="H9" s="21">
        <v>3672</v>
      </c>
      <c r="I9" s="20">
        <v>97</v>
      </c>
      <c r="J9" s="21">
        <v>167</v>
      </c>
      <c r="K9" s="20">
        <v>264</v>
      </c>
      <c r="L9" s="22">
        <f t="shared" si="0"/>
        <v>13.909090909090908</v>
      </c>
      <c r="M9" s="22">
        <f t="shared" si="1"/>
        <v>19.848648648648648</v>
      </c>
      <c r="N9" s="22">
        <f t="shared" si="2"/>
        <v>48.502178649237472</v>
      </c>
    </row>
    <row r="10" spans="1:14" ht="24" customHeight="1">
      <c r="A10" s="18" t="s">
        <v>40</v>
      </c>
      <c r="B10" s="19" t="s">
        <v>41</v>
      </c>
      <c r="C10" s="20">
        <v>26</v>
      </c>
      <c r="D10" s="21">
        <v>115</v>
      </c>
      <c r="E10" s="20">
        <v>171</v>
      </c>
      <c r="F10" s="21">
        <v>1583</v>
      </c>
      <c r="G10" s="20">
        <v>1328</v>
      </c>
      <c r="H10" s="21">
        <v>2911</v>
      </c>
      <c r="I10" s="20">
        <v>128</v>
      </c>
      <c r="J10" s="21">
        <v>93</v>
      </c>
      <c r="K10" s="20">
        <v>221</v>
      </c>
      <c r="L10" s="22">
        <f t="shared" si="0"/>
        <v>13.171945701357465</v>
      </c>
      <c r="M10" s="22">
        <f t="shared" si="1"/>
        <v>17.023391812865498</v>
      </c>
      <c r="N10" s="22">
        <f t="shared" si="2"/>
        <v>45.620061834421158</v>
      </c>
    </row>
    <row r="11" spans="1:14" ht="24" customHeight="1">
      <c r="A11" s="18" t="s">
        <v>42</v>
      </c>
      <c r="B11" s="19" t="s">
        <v>43</v>
      </c>
      <c r="C11" s="20">
        <v>26</v>
      </c>
      <c r="D11" s="21">
        <v>148</v>
      </c>
      <c r="E11" s="20">
        <v>244</v>
      </c>
      <c r="F11" s="21">
        <v>2378</v>
      </c>
      <c r="G11" s="20">
        <v>2254</v>
      </c>
      <c r="H11" s="21">
        <v>4632</v>
      </c>
      <c r="I11" s="20">
        <v>171</v>
      </c>
      <c r="J11" s="21">
        <v>173</v>
      </c>
      <c r="K11" s="20">
        <v>344</v>
      </c>
      <c r="L11" s="22">
        <f t="shared" si="0"/>
        <v>13.465116279069768</v>
      </c>
      <c r="M11" s="22">
        <f t="shared" si="1"/>
        <v>18.983606557377048</v>
      </c>
      <c r="N11" s="22">
        <f t="shared" si="2"/>
        <v>48.661485319516409</v>
      </c>
    </row>
    <row r="12" spans="1:14" ht="24" customHeight="1">
      <c r="A12" s="18" t="s">
        <v>44</v>
      </c>
      <c r="B12" s="19" t="s">
        <v>45</v>
      </c>
      <c r="C12" s="20">
        <v>30</v>
      </c>
      <c r="D12" s="21">
        <v>128</v>
      </c>
      <c r="E12" s="20">
        <v>192</v>
      </c>
      <c r="F12" s="21">
        <v>1561</v>
      </c>
      <c r="G12" s="20">
        <v>1384</v>
      </c>
      <c r="H12" s="21">
        <v>2945</v>
      </c>
      <c r="I12" s="20">
        <v>130</v>
      </c>
      <c r="J12" s="21">
        <v>121</v>
      </c>
      <c r="K12" s="20">
        <v>251</v>
      </c>
      <c r="L12" s="22">
        <f t="shared" si="0"/>
        <v>11.733067729083665</v>
      </c>
      <c r="M12" s="22">
        <f t="shared" si="1"/>
        <v>15.338541666666666</v>
      </c>
      <c r="N12" s="22">
        <f t="shared" si="2"/>
        <v>46.99490662139219</v>
      </c>
    </row>
    <row r="13" spans="1:14" ht="24" customHeight="1">
      <c r="A13" s="18" t="s">
        <v>46</v>
      </c>
      <c r="B13" s="19" t="s">
        <v>47</v>
      </c>
      <c r="C13" s="20">
        <v>31</v>
      </c>
      <c r="D13" s="21">
        <v>154</v>
      </c>
      <c r="E13" s="20">
        <v>265</v>
      </c>
      <c r="F13" s="21">
        <v>2861</v>
      </c>
      <c r="G13" s="20">
        <v>2596</v>
      </c>
      <c r="H13" s="21">
        <v>5457</v>
      </c>
      <c r="I13" s="20">
        <v>128</v>
      </c>
      <c r="J13" s="21">
        <v>173</v>
      </c>
      <c r="K13" s="20">
        <v>301</v>
      </c>
      <c r="L13" s="22">
        <f t="shared" si="0"/>
        <v>18.129568106312291</v>
      </c>
      <c r="M13" s="22">
        <f t="shared" si="1"/>
        <v>20.59245283018868</v>
      </c>
      <c r="N13" s="22">
        <f t="shared" si="2"/>
        <v>47.571925966648344</v>
      </c>
    </row>
    <row r="14" spans="1:14" ht="24" customHeight="1">
      <c r="A14" s="18" t="s">
        <v>48</v>
      </c>
      <c r="B14" s="19" t="s">
        <v>49</v>
      </c>
      <c r="C14" s="20">
        <v>15</v>
      </c>
      <c r="D14" s="21">
        <v>53</v>
      </c>
      <c r="E14" s="20">
        <v>104</v>
      </c>
      <c r="F14" s="21">
        <v>868</v>
      </c>
      <c r="G14" s="20">
        <v>797</v>
      </c>
      <c r="H14" s="21">
        <v>1665</v>
      </c>
      <c r="I14" s="20">
        <v>70</v>
      </c>
      <c r="J14" s="21">
        <v>66</v>
      </c>
      <c r="K14" s="20">
        <v>136</v>
      </c>
      <c r="L14" s="22">
        <f t="shared" si="0"/>
        <v>12.242647058823529</v>
      </c>
      <c r="M14" s="22">
        <f t="shared" si="1"/>
        <v>16.009615384615383</v>
      </c>
      <c r="N14" s="22">
        <f t="shared" si="2"/>
        <v>47.867867867867872</v>
      </c>
    </row>
    <row r="15" spans="1:14" ht="24" customHeight="1">
      <c r="A15" s="18" t="s">
        <v>50</v>
      </c>
      <c r="B15" s="19" t="s">
        <v>51</v>
      </c>
      <c r="C15" s="20">
        <v>36</v>
      </c>
      <c r="D15" s="21">
        <v>182</v>
      </c>
      <c r="E15" s="20">
        <v>316</v>
      </c>
      <c r="F15" s="21">
        <v>3229</v>
      </c>
      <c r="G15" s="20">
        <v>2931</v>
      </c>
      <c r="H15" s="21">
        <v>6160</v>
      </c>
      <c r="I15" s="20">
        <v>197</v>
      </c>
      <c r="J15" s="21">
        <v>172</v>
      </c>
      <c r="K15" s="20">
        <v>369</v>
      </c>
      <c r="L15" s="22">
        <f t="shared" si="0"/>
        <v>16.693766937669377</v>
      </c>
      <c r="M15" s="22">
        <f t="shared" si="1"/>
        <v>19.49367088607595</v>
      </c>
      <c r="N15" s="22">
        <f t="shared" si="2"/>
        <v>47.581168831168831</v>
      </c>
    </row>
    <row r="16" spans="1:14" ht="24" customHeight="1">
      <c r="A16" s="23" t="s">
        <v>52</v>
      </c>
      <c r="B16" s="24" t="s">
        <v>53</v>
      </c>
      <c r="C16" s="25">
        <v>232</v>
      </c>
      <c r="D16" s="26">
        <v>1202</v>
      </c>
      <c r="E16" s="25">
        <v>1997</v>
      </c>
      <c r="F16" s="26">
        <v>19520</v>
      </c>
      <c r="G16" s="25">
        <v>17782</v>
      </c>
      <c r="H16" s="26">
        <v>37302</v>
      </c>
      <c r="I16" s="25">
        <v>1207</v>
      </c>
      <c r="J16" s="26">
        <v>1415</v>
      </c>
      <c r="K16" s="25">
        <v>2622</v>
      </c>
      <c r="L16" s="27">
        <f t="shared" si="0"/>
        <v>14.22654462242563</v>
      </c>
      <c r="M16" s="27">
        <f t="shared" si="1"/>
        <v>18.679018527791687</v>
      </c>
      <c r="N16" s="27">
        <f t="shared" si="2"/>
        <v>47.670366200203738</v>
      </c>
    </row>
    <row r="17" spans="1:14" ht="24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24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24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24" customHeight="1"/>
    <row r="26" spans="1:14" ht="24" customHeight="1"/>
    <row r="27" spans="1:14" ht="24" customHeight="1"/>
  </sheetData>
  <sheetProtection formatCells="0" formatColumns="0" formatRows="0" insertColumns="0" insertRows="0" insertHyperlinks="0" deleteColumns="0" deleteRows="0"/>
  <mergeCells count="7">
    <mergeCell ref="A17:N17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74</vt:lpstr>
      <vt:lpstr>'74'!Zone_d_impression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2014-09-10T13:01:49Z</dcterms:created>
  <dcterms:modified xsi:type="dcterms:W3CDTF">2014-09-11T12:49:30Z</dcterms:modified>
</cp:coreProperties>
</file>