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77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'77'!$A$1:$N$23</definedName>
  </definedNames>
  <calcPr calcId="145621"/>
</workbook>
</file>

<file path=xl/calcChain.xml><?xml version="1.0" encoding="utf-8"?>
<calcChain xmlns="http://schemas.openxmlformats.org/spreadsheetml/2006/main">
  <c r="N20" i="1" l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<sst xmlns="http://schemas.openxmlformats.org/spreadsheetml/2006/main" count="72" uniqueCount="64">
  <si>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</si>
  <si>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</si>
  <si>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</si>
  <si>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</si>
  <si>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</si>
  <si>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</si>
  <si>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</si>
  <si>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</si>
  <si>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</si>
  <si>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</si>
  <si>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</si>
  <si>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</si>
  <si>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</si>
  <si>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</si>
  <si>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</si>
  <si>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</si>
  <si>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</si>
  <si>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</si>
  <si>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</si>
  <si>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</si>
  <si>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</si>
  <si>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</si>
  <si>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</si>
  <si>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</si>
  <si>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</si>
  <si>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</si>
  <si>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</si>
  <si>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</si>
  <si>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</si>
  <si>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</si>
  <si>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</si>
  <si>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</si>
  <si>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</si>
  <si>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</si>
  <si>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القصرين الشمالية</t>
  </si>
  <si>
    <t>KASSERINE NORD</t>
  </si>
  <si>
    <t>القصرين الجنوبية</t>
  </si>
  <si>
    <t>KASSERINE SUD</t>
  </si>
  <si>
    <t>الزهور</t>
  </si>
  <si>
    <t>EZZOUHOUR</t>
  </si>
  <si>
    <t>حاسي الفريد</t>
  </si>
  <si>
    <t>HASSI FRID</t>
  </si>
  <si>
    <t>سبيطلة</t>
  </si>
  <si>
    <t>SEBITLA</t>
  </si>
  <si>
    <t>سبيبة</t>
  </si>
  <si>
    <t>SBIBA</t>
  </si>
  <si>
    <t>العيون</t>
  </si>
  <si>
    <t>EL AYOUN</t>
  </si>
  <si>
    <t>جدليان</t>
  </si>
  <si>
    <t>JEDELIANE</t>
  </si>
  <si>
    <t>تالة</t>
  </si>
  <si>
    <t>TALA</t>
  </si>
  <si>
    <t>حيدرة</t>
  </si>
  <si>
    <t>HAIDRA</t>
  </si>
  <si>
    <t>فريانة</t>
  </si>
  <si>
    <t>FERIANA</t>
  </si>
  <si>
    <t>فوسانة</t>
  </si>
  <si>
    <t>FOUSSANA</t>
  </si>
  <si>
    <t>ماجل بن عباس</t>
  </si>
  <si>
    <t>MAJEL BEN ABBES</t>
  </si>
  <si>
    <t>الجمــلة</t>
  </si>
  <si>
    <t xml:space="preserve">  TOTAL</t>
  </si>
  <si>
    <t>Tableau77 Données du cycle primaire par délégation pour le commissariat régional de l’éducation de Kasserine</t>
  </si>
  <si>
    <t>جدول77: معطيات المرحلة الإبتدائية حسب المعتمدية بالمندوبية الجهوية للتربية بـالقصرين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</si>
</sst>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1" fillId="0" borderId="5" xfId="1" applyBorder="1"/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/>
    <xf numFmtId="0" fontId="4" fillId="0" borderId="2" xfId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0" fontId="5" fillId="0" borderId="5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0" fontId="5" fillId="0" borderId="9" xfId="1" applyFont="1" applyBorder="1" applyAlignment="1">
      <alignment horizontal="right"/>
    </xf>
    <xf numFmtId="0" fontId="4" fillId="0" borderId="10" xfId="1" applyFont="1" applyBorder="1" applyAlignment="1">
      <alignment horizontal="left"/>
    </xf>
    <xf numFmtId="0" fontId="4" fillId="0" borderId="11" xfId="1" applyFont="1" applyBorder="1"/>
    <xf numFmtId="0" fontId="4" fillId="0" borderId="10" xfId="1" applyFont="1" applyBorder="1"/>
    <xf numFmtId="164" fontId="4" fillId="0" borderId="10" xfId="1" applyNumberFormat="1" applyFont="1" applyBorder="1"/>
    <xf numFmtId="164" fontId="4" fillId="0" borderId="11" xfId="1" applyNumberFormat="1" applyFont="1" applyBorder="1"/>
    <xf numFmtId="0" fontId="1" fillId="0" borderId="0" xfId="1" applyAlignment="1"/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rightToLeft="1" tabSelected="1" workbookViewId="0">
      <selection sqref="A1:N1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3" width="10.5703125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41" t="s">
        <v>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7.95" customHeight="1">
      <c r="A2" s="40" t="s">
        <v>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35" t="s">
        <v>2</v>
      </c>
      <c r="G3" s="35"/>
      <c r="H3" s="36"/>
      <c r="I3" s="35" t="s">
        <v>3</v>
      </c>
      <c r="J3" s="35"/>
      <c r="K3" s="35"/>
      <c r="L3" s="6" t="s">
        <v>4</v>
      </c>
      <c r="M3" s="4" t="s">
        <v>5</v>
      </c>
      <c r="N3" s="4" t="s">
        <v>6</v>
      </c>
    </row>
    <row r="4" spans="1:14" ht="18" customHeight="1">
      <c r="A4" s="7"/>
      <c r="B4" s="8"/>
      <c r="C4" s="9" t="s">
        <v>7</v>
      </c>
      <c r="D4" s="10" t="s">
        <v>8</v>
      </c>
      <c r="E4" s="9" t="s">
        <v>9</v>
      </c>
      <c r="F4" s="37" t="s">
        <v>10</v>
      </c>
      <c r="G4" s="37"/>
      <c r="H4" s="38"/>
      <c r="I4" s="39" t="s">
        <v>11</v>
      </c>
      <c r="J4" s="39"/>
      <c r="K4" s="39"/>
      <c r="L4" s="11" t="s">
        <v>12</v>
      </c>
      <c r="M4" s="9" t="s">
        <v>13</v>
      </c>
      <c r="N4" s="9" t="s">
        <v>14</v>
      </c>
    </row>
    <row r="5" spans="1:14" ht="18" customHeight="1">
      <c r="A5" s="7"/>
      <c r="B5" s="8"/>
      <c r="C5" s="12" t="s">
        <v>15</v>
      </c>
      <c r="D5" s="13" t="s">
        <v>16</v>
      </c>
      <c r="E5" s="12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3" t="s">
        <v>21</v>
      </c>
      <c r="M5" s="12" t="s">
        <v>21</v>
      </c>
      <c r="N5" s="14" t="s">
        <v>22</v>
      </c>
    </row>
    <row r="6" spans="1:14" ht="18" customHeight="1">
      <c r="A6" s="15"/>
      <c r="B6" s="8" t="s">
        <v>23</v>
      </c>
      <c r="C6" s="12" t="s">
        <v>24</v>
      </c>
      <c r="D6" s="13" t="s">
        <v>25</v>
      </c>
      <c r="E6" s="12" t="s">
        <v>26</v>
      </c>
      <c r="F6" s="13" t="s">
        <v>27</v>
      </c>
      <c r="G6" s="14" t="s">
        <v>28</v>
      </c>
      <c r="H6" s="16" t="s">
        <v>29</v>
      </c>
      <c r="I6" s="14" t="s">
        <v>30</v>
      </c>
      <c r="J6" s="16" t="s">
        <v>31</v>
      </c>
      <c r="K6" s="14" t="s">
        <v>29</v>
      </c>
      <c r="L6" s="16" t="s">
        <v>32</v>
      </c>
      <c r="M6" s="12" t="s">
        <v>33</v>
      </c>
      <c r="N6" s="14" t="s">
        <v>28</v>
      </c>
    </row>
    <row r="7" spans="1:14" ht="24" customHeight="1">
      <c r="A7" s="2" t="s">
        <v>34</v>
      </c>
      <c r="B7" s="17" t="s">
        <v>35</v>
      </c>
      <c r="C7" s="18">
        <v>17</v>
      </c>
      <c r="D7" s="19">
        <v>171</v>
      </c>
      <c r="E7" s="18">
        <v>351</v>
      </c>
      <c r="F7" s="19">
        <v>3650</v>
      </c>
      <c r="G7" s="18">
        <v>3468</v>
      </c>
      <c r="H7" s="19">
        <v>7118</v>
      </c>
      <c r="I7" s="18">
        <v>202</v>
      </c>
      <c r="J7" s="19">
        <v>291</v>
      </c>
      <c r="K7" s="18">
        <v>493</v>
      </c>
      <c r="L7" s="20">
        <f>H7/K7</f>
        <v>14.438133874239352</v>
      </c>
      <c r="M7" s="21">
        <f>H7/E7</f>
        <v>20.279202279202281</v>
      </c>
      <c r="N7" s="21">
        <f>G7/H7*100</f>
        <v>48.721550997471205</v>
      </c>
    </row>
    <row r="8" spans="1:14" ht="24" customHeight="1">
      <c r="A8" s="22" t="s">
        <v>36</v>
      </c>
      <c r="B8" s="23" t="s">
        <v>37</v>
      </c>
      <c r="C8" s="24">
        <v>22</v>
      </c>
      <c r="D8" s="8">
        <v>81</v>
      </c>
      <c r="E8" s="24">
        <v>153</v>
      </c>
      <c r="F8" s="8">
        <v>1377</v>
      </c>
      <c r="G8" s="24">
        <v>1163</v>
      </c>
      <c r="H8" s="8">
        <v>2540</v>
      </c>
      <c r="I8" s="24">
        <v>126</v>
      </c>
      <c r="J8" s="8">
        <v>69</v>
      </c>
      <c r="K8" s="24">
        <v>195</v>
      </c>
      <c r="L8" s="25">
        <f t="shared" ref="L8:L20" si="0">H8/K8</f>
        <v>13.025641025641026</v>
      </c>
      <c r="M8" s="26">
        <f t="shared" ref="M8:M20" si="1">H8/E8</f>
        <v>16.601307189542485</v>
      </c>
      <c r="N8" s="26">
        <f t="shared" ref="N8:N20" si="2">G8/H8*100</f>
        <v>45.787401574803148</v>
      </c>
    </row>
    <row r="9" spans="1:14" ht="24" customHeight="1">
      <c r="A9" s="22" t="s">
        <v>38</v>
      </c>
      <c r="B9" s="23" t="s">
        <v>39</v>
      </c>
      <c r="C9" s="24">
        <v>5</v>
      </c>
      <c r="D9" s="8">
        <v>51</v>
      </c>
      <c r="E9" s="24">
        <v>106</v>
      </c>
      <c r="F9" s="8">
        <v>1140</v>
      </c>
      <c r="G9" s="24">
        <v>1184</v>
      </c>
      <c r="H9" s="8">
        <v>2324</v>
      </c>
      <c r="I9" s="24">
        <v>86</v>
      </c>
      <c r="J9" s="8">
        <v>59</v>
      </c>
      <c r="K9" s="24">
        <v>145</v>
      </c>
      <c r="L9" s="25">
        <f t="shared" si="0"/>
        <v>16.027586206896551</v>
      </c>
      <c r="M9" s="26">
        <f t="shared" si="1"/>
        <v>21.924528301886792</v>
      </c>
      <c r="N9" s="26">
        <f t="shared" si="2"/>
        <v>50.946643717728058</v>
      </c>
    </row>
    <row r="10" spans="1:14" ht="24" customHeight="1">
      <c r="A10" s="22" t="s">
        <v>40</v>
      </c>
      <c r="B10" s="23" t="s">
        <v>41</v>
      </c>
      <c r="C10" s="24">
        <v>22</v>
      </c>
      <c r="D10" s="8">
        <v>65</v>
      </c>
      <c r="E10" s="24">
        <v>146</v>
      </c>
      <c r="F10" s="8">
        <v>1610</v>
      </c>
      <c r="G10" s="24">
        <v>1375</v>
      </c>
      <c r="H10" s="8">
        <v>2985</v>
      </c>
      <c r="I10" s="24">
        <v>105</v>
      </c>
      <c r="J10" s="8">
        <v>59</v>
      </c>
      <c r="K10" s="24">
        <v>164</v>
      </c>
      <c r="L10" s="25">
        <f t="shared" si="0"/>
        <v>18.201219512195124</v>
      </c>
      <c r="M10" s="26">
        <f t="shared" si="1"/>
        <v>20.445205479452056</v>
      </c>
      <c r="N10" s="26">
        <f t="shared" si="2"/>
        <v>46.063651591289783</v>
      </c>
    </row>
    <row r="11" spans="1:14" ht="24" customHeight="1">
      <c r="A11" s="22" t="s">
        <v>42</v>
      </c>
      <c r="B11" s="23" t="s">
        <v>43</v>
      </c>
      <c r="C11" s="24">
        <v>51</v>
      </c>
      <c r="D11" s="8">
        <v>211</v>
      </c>
      <c r="E11" s="24">
        <v>438</v>
      </c>
      <c r="F11" s="8">
        <v>4694</v>
      </c>
      <c r="G11" s="24">
        <v>4273</v>
      </c>
      <c r="H11" s="8">
        <v>8967</v>
      </c>
      <c r="I11" s="24">
        <v>340</v>
      </c>
      <c r="J11" s="8">
        <v>217</v>
      </c>
      <c r="K11" s="24">
        <v>557</v>
      </c>
      <c r="L11" s="25">
        <f t="shared" si="0"/>
        <v>16.098743267504489</v>
      </c>
      <c r="M11" s="26">
        <f t="shared" si="1"/>
        <v>20.472602739726028</v>
      </c>
      <c r="N11" s="26">
        <f t="shared" si="2"/>
        <v>47.65250362440058</v>
      </c>
    </row>
    <row r="12" spans="1:14" ht="24" customHeight="1">
      <c r="A12" s="22" t="s">
        <v>44</v>
      </c>
      <c r="B12" s="23" t="s">
        <v>45</v>
      </c>
      <c r="C12" s="24">
        <v>28</v>
      </c>
      <c r="D12" s="8">
        <v>131</v>
      </c>
      <c r="E12" s="24">
        <v>261</v>
      </c>
      <c r="F12" s="8">
        <v>3005</v>
      </c>
      <c r="G12" s="24">
        <v>2688</v>
      </c>
      <c r="H12" s="8">
        <v>5693</v>
      </c>
      <c r="I12" s="24">
        <v>163</v>
      </c>
      <c r="J12" s="8">
        <v>142</v>
      </c>
      <c r="K12" s="24">
        <v>305</v>
      </c>
      <c r="L12" s="25">
        <f t="shared" si="0"/>
        <v>18.665573770491804</v>
      </c>
      <c r="M12" s="26">
        <f t="shared" si="1"/>
        <v>21.812260536398469</v>
      </c>
      <c r="N12" s="26">
        <f t="shared" si="2"/>
        <v>47.215879149833128</v>
      </c>
    </row>
    <row r="13" spans="1:14" ht="24" customHeight="1">
      <c r="A13" s="22" t="s">
        <v>46</v>
      </c>
      <c r="B13" s="23" t="s">
        <v>47</v>
      </c>
      <c r="C13" s="24">
        <v>20</v>
      </c>
      <c r="D13" s="8">
        <v>65</v>
      </c>
      <c r="E13" s="24">
        <v>132</v>
      </c>
      <c r="F13" s="8">
        <v>1359</v>
      </c>
      <c r="G13" s="24">
        <v>1238</v>
      </c>
      <c r="H13" s="8">
        <v>2597</v>
      </c>
      <c r="I13" s="24">
        <v>76</v>
      </c>
      <c r="J13" s="8">
        <v>72</v>
      </c>
      <c r="K13" s="24">
        <v>148</v>
      </c>
      <c r="L13" s="25">
        <f t="shared" si="0"/>
        <v>17.547297297297298</v>
      </c>
      <c r="M13" s="26">
        <f t="shared" si="1"/>
        <v>19.674242424242426</v>
      </c>
      <c r="N13" s="26">
        <f t="shared" si="2"/>
        <v>47.67038891028109</v>
      </c>
    </row>
    <row r="14" spans="1:14" ht="24" customHeight="1">
      <c r="A14" s="22" t="s">
        <v>48</v>
      </c>
      <c r="B14" s="23" t="s">
        <v>49</v>
      </c>
      <c r="C14" s="24">
        <v>13</v>
      </c>
      <c r="D14" s="8">
        <v>48</v>
      </c>
      <c r="E14" s="24">
        <v>85</v>
      </c>
      <c r="F14" s="8">
        <v>844</v>
      </c>
      <c r="G14" s="24">
        <v>831</v>
      </c>
      <c r="H14" s="8">
        <v>1675</v>
      </c>
      <c r="I14" s="24">
        <v>57</v>
      </c>
      <c r="J14" s="8">
        <v>45</v>
      </c>
      <c r="K14" s="24">
        <v>102</v>
      </c>
      <c r="L14" s="25">
        <f t="shared" si="0"/>
        <v>16.421568627450981</v>
      </c>
      <c r="M14" s="26">
        <f t="shared" si="1"/>
        <v>19.705882352941178</v>
      </c>
      <c r="N14" s="26">
        <f t="shared" si="2"/>
        <v>49.611940298507463</v>
      </c>
    </row>
    <row r="15" spans="1:14" ht="24" customHeight="1">
      <c r="A15" s="22" t="s">
        <v>50</v>
      </c>
      <c r="B15" s="23" t="s">
        <v>51</v>
      </c>
      <c r="C15" s="24">
        <v>27</v>
      </c>
      <c r="D15" s="8">
        <v>112</v>
      </c>
      <c r="E15" s="24">
        <v>185</v>
      </c>
      <c r="F15" s="8">
        <v>1741</v>
      </c>
      <c r="G15" s="24">
        <v>1669</v>
      </c>
      <c r="H15" s="8">
        <v>3410</v>
      </c>
      <c r="I15" s="24">
        <v>149</v>
      </c>
      <c r="J15" s="8">
        <v>86</v>
      </c>
      <c r="K15" s="24">
        <v>235</v>
      </c>
      <c r="L15" s="25">
        <f t="shared" si="0"/>
        <v>14.51063829787234</v>
      </c>
      <c r="M15" s="26">
        <f t="shared" si="1"/>
        <v>18.432432432432432</v>
      </c>
      <c r="N15" s="26">
        <f t="shared" si="2"/>
        <v>48.944281524926687</v>
      </c>
    </row>
    <row r="16" spans="1:14" ht="24" customHeight="1">
      <c r="A16" s="22" t="s">
        <v>52</v>
      </c>
      <c r="B16" s="23" t="s">
        <v>53</v>
      </c>
      <c r="C16" s="24">
        <v>9</v>
      </c>
      <c r="D16" s="8">
        <v>32</v>
      </c>
      <c r="E16" s="24">
        <v>44</v>
      </c>
      <c r="F16" s="8">
        <v>391</v>
      </c>
      <c r="G16" s="24">
        <v>368</v>
      </c>
      <c r="H16" s="8">
        <v>759</v>
      </c>
      <c r="I16" s="24">
        <v>37</v>
      </c>
      <c r="J16" s="8">
        <v>22</v>
      </c>
      <c r="K16" s="24">
        <v>59</v>
      </c>
      <c r="L16" s="25">
        <f t="shared" si="0"/>
        <v>12.864406779661017</v>
      </c>
      <c r="M16" s="26">
        <f t="shared" si="1"/>
        <v>17.25</v>
      </c>
      <c r="N16" s="26">
        <f t="shared" si="2"/>
        <v>48.484848484848484</v>
      </c>
    </row>
    <row r="17" spans="1:14" ht="24" customHeight="1">
      <c r="A17" s="22" t="s">
        <v>54</v>
      </c>
      <c r="B17" s="23" t="s">
        <v>55</v>
      </c>
      <c r="C17" s="24">
        <v>34</v>
      </c>
      <c r="D17" s="8">
        <v>154</v>
      </c>
      <c r="E17" s="24">
        <v>283</v>
      </c>
      <c r="F17" s="8">
        <v>3221</v>
      </c>
      <c r="G17" s="24">
        <v>2827</v>
      </c>
      <c r="H17" s="8">
        <v>6048</v>
      </c>
      <c r="I17" s="24">
        <v>219</v>
      </c>
      <c r="J17" s="8">
        <v>147</v>
      </c>
      <c r="K17" s="24">
        <v>366</v>
      </c>
      <c r="L17" s="25">
        <f t="shared" si="0"/>
        <v>16.524590163934427</v>
      </c>
      <c r="M17" s="26">
        <f t="shared" si="1"/>
        <v>21.371024734982331</v>
      </c>
      <c r="N17" s="26">
        <f t="shared" si="2"/>
        <v>46.742724867724867</v>
      </c>
    </row>
    <row r="18" spans="1:14" ht="24" customHeight="1">
      <c r="A18" s="22" t="s">
        <v>56</v>
      </c>
      <c r="B18" s="23" t="s">
        <v>57</v>
      </c>
      <c r="C18" s="24">
        <v>34</v>
      </c>
      <c r="D18" s="8">
        <v>140</v>
      </c>
      <c r="E18" s="24">
        <v>254</v>
      </c>
      <c r="F18" s="8">
        <v>2587</v>
      </c>
      <c r="G18" s="24">
        <v>2462</v>
      </c>
      <c r="H18" s="8">
        <v>5049</v>
      </c>
      <c r="I18" s="24">
        <v>210</v>
      </c>
      <c r="J18" s="8">
        <v>109</v>
      </c>
      <c r="K18" s="24">
        <v>319</v>
      </c>
      <c r="L18" s="25">
        <f t="shared" si="0"/>
        <v>15.827586206896552</v>
      </c>
      <c r="M18" s="26">
        <f t="shared" si="1"/>
        <v>19.877952755905511</v>
      </c>
      <c r="N18" s="26">
        <f t="shared" si="2"/>
        <v>48.762131115072293</v>
      </c>
    </row>
    <row r="19" spans="1:14" ht="24" customHeight="1">
      <c r="A19" s="22" t="s">
        <v>58</v>
      </c>
      <c r="B19" s="23" t="s">
        <v>59</v>
      </c>
      <c r="C19" s="24">
        <v>25</v>
      </c>
      <c r="D19" s="8">
        <v>71</v>
      </c>
      <c r="E19" s="24">
        <v>158</v>
      </c>
      <c r="F19" s="8">
        <v>1316</v>
      </c>
      <c r="G19" s="24">
        <v>1221</v>
      </c>
      <c r="H19" s="8">
        <v>2537</v>
      </c>
      <c r="I19" s="24">
        <v>142</v>
      </c>
      <c r="J19" s="8">
        <v>60</v>
      </c>
      <c r="K19" s="24">
        <v>202</v>
      </c>
      <c r="L19" s="25">
        <f t="shared" si="0"/>
        <v>12.559405940594059</v>
      </c>
      <c r="M19" s="26">
        <f t="shared" si="1"/>
        <v>16.056962025316455</v>
      </c>
      <c r="N19" s="26">
        <f t="shared" si="2"/>
        <v>48.127709893575087</v>
      </c>
    </row>
    <row r="20" spans="1:14" ht="24" customHeight="1">
      <c r="A20" s="27" t="s">
        <v>60</v>
      </c>
      <c r="B20" s="28" t="s">
        <v>61</v>
      </c>
      <c r="C20" s="29">
        <v>307</v>
      </c>
      <c r="D20" s="30">
        <v>1332</v>
      </c>
      <c r="E20" s="29">
        <v>2596</v>
      </c>
      <c r="F20" s="30">
        <v>26935</v>
      </c>
      <c r="G20" s="29">
        <v>24767</v>
      </c>
      <c r="H20" s="30">
        <v>51702</v>
      </c>
      <c r="I20" s="29">
        <v>1912</v>
      </c>
      <c r="J20" s="30">
        <v>1378</v>
      </c>
      <c r="K20" s="29">
        <v>3290</v>
      </c>
      <c r="L20" s="31">
        <f t="shared" si="0"/>
        <v>15.714893617021277</v>
      </c>
      <c r="M20" s="32">
        <f t="shared" si="1"/>
        <v>19.916024653312789</v>
      </c>
      <c r="N20" s="32">
        <f t="shared" si="2"/>
        <v>47.903369308730802</v>
      </c>
    </row>
    <row r="21" spans="1:14" ht="24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ht="24" customHeight="1"/>
    <row r="23" spans="1:14" ht="24" customHeight="1"/>
    <row r="24" spans="1:14" ht="24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24" customHeight="1"/>
    <row r="26" spans="1:14" ht="24" customHeight="1"/>
  </sheetData>
  <sheetProtection formatCells="0" formatColumns="0" formatRows="0" insertColumns="0" insertRows="0" insertHyperlinks="0" deleteColumns="0" deleteRows="0"/>
  <mergeCells count="7">
    <mergeCell ref="A21:N21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77</vt:lpstr>
      <vt:lpstr>'77'!Zone_d_impression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2014-09-10T13:02:25Z</dcterms:created>
  <dcterms:modified xsi:type="dcterms:W3CDTF">2014-09-11T12:53:34Z</dcterms:modified>
</cp:coreProperties>
</file>