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78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'78'!$A$1:$N$23</definedName>
  </definedNames>
  <calcPr calcId="145621"/>
</workbook>
</file>

<file path=xl/calcChain.xml><?xml version="1.0" encoding="utf-8"?>
<calcChain xmlns="http://schemas.openxmlformats.org/spreadsheetml/2006/main">
  <c r="N19" i="1" l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</calcChain>
</file>

<file path=xl/sharedStrings.xml><?xml version="1.0" encoding="utf-8"?>
<sst xmlns="http://schemas.openxmlformats.org/spreadsheetml/2006/main" count="70" uniqueCount="62">
  <si>
    <t>المعـتــمديــة</t>
  </si>
  <si>
    <t>عدد</t>
  </si>
  <si>
    <t>عدد التلامــــيذ</t>
  </si>
  <si>
    <t>عدد المدرســـين</t>
  </si>
  <si>
    <t>نصيب كل معلم</t>
  </si>
  <si>
    <t xml:space="preserve">كثافة </t>
  </si>
  <si>
    <t>نسبة</t>
  </si>
  <si>
    <t>المدارس</t>
  </si>
  <si>
    <t>القاعات</t>
  </si>
  <si>
    <t>الفصول</t>
  </si>
  <si>
    <t>Effectif des élèves</t>
  </si>
  <si>
    <t>Effectif des enseignants</t>
  </si>
  <si>
    <t>من التلاميذ</t>
  </si>
  <si>
    <t>الفصل</t>
  </si>
  <si>
    <t>الإناث</t>
  </si>
  <si>
    <t xml:space="preserve">Nombre </t>
  </si>
  <si>
    <t>Locaux</t>
  </si>
  <si>
    <t>Classes</t>
  </si>
  <si>
    <t>ذكور</t>
  </si>
  <si>
    <t>إناث</t>
  </si>
  <si>
    <t>جمــلة</t>
  </si>
  <si>
    <t>Moy.élèves/</t>
  </si>
  <si>
    <t>%</t>
  </si>
  <si>
    <t>DELEGATION</t>
  </si>
  <si>
    <t>d'écoles</t>
  </si>
  <si>
    <t>classes</t>
  </si>
  <si>
    <t>élèves</t>
  </si>
  <si>
    <t>Garçons</t>
  </si>
  <si>
    <t>Filles</t>
  </si>
  <si>
    <t>Total</t>
  </si>
  <si>
    <t>Hommes</t>
  </si>
  <si>
    <t>Femmes</t>
  </si>
  <si>
    <t>enseignant</t>
  </si>
  <si>
    <t>classe</t>
  </si>
  <si>
    <t>سيدي بوزيد الغربية</t>
  </si>
  <si>
    <t>SIDI BOUZID OUEST</t>
  </si>
  <si>
    <t>سيدي بوزيد الشرقية</t>
  </si>
  <si>
    <t>SIDI BOUZID EST</t>
  </si>
  <si>
    <t>جلمة</t>
  </si>
  <si>
    <t>JELMA</t>
  </si>
  <si>
    <t>السبالة</t>
  </si>
  <si>
    <t>CEBBALA</t>
  </si>
  <si>
    <t>بئر الحفي</t>
  </si>
  <si>
    <t>BIR EL HAFFEY</t>
  </si>
  <si>
    <t>بن عون</t>
  </si>
  <si>
    <t>BEN AOUNE</t>
  </si>
  <si>
    <t>منزل بوزيان</t>
  </si>
  <si>
    <t>MENZEL BOUZAYENE</t>
  </si>
  <si>
    <t>سوق الجديد</t>
  </si>
  <si>
    <t>SOUK JEDID</t>
  </si>
  <si>
    <t>المكناسي</t>
  </si>
  <si>
    <t>MAKNASSY</t>
  </si>
  <si>
    <t>المزونة</t>
  </si>
  <si>
    <t>MAZZOUNA</t>
  </si>
  <si>
    <t>أولاد حفوز</t>
  </si>
  <si>
    <t>OULED HAFFOUZ</t>
  </si>
  <si>
    <t>الرقاب</t>
  </si>
  <si>
    <t>REGUEB</t>
  </si>
  <si>
    <t>الجمــلة</t>
  </si>
  <si>
    <t xml:space="preserve">  TOTAL</t>
  </si>
  <si>
    <t>Tableau78: Données du cycle primaire par délégation pour le commissariat régional de l’éducation de Sidi Bouzid</t>
  </si>
  <si>
    <t>جدول78 معطيات المرحلة الإبتدائية حسب المعتمدية بالمندوبية الجهوية للتربية بـسيدي بوزبد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</si>
</sst>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5" fillId="0" borderId="1" xfId="1" applyFont="1" applyBorder="1" applyAlignment="1">
      <alignment horizontal="right"/>
    </xf>
    <xf numFmtId="0" fontId="1" fillId="0" borderId="2" xfId="1" applyBorder="1"/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5" xfId="1" applyFont="1" applyBorder="1"/>
    <xf numFmtId="0" fontId="4" fillId="0" borderId="0" xfId="1" applyFont="1" applyBorder="1"/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6" xfId="1" applyFont="1" applyBorder="1"/>
    <xf numFmtId="164" fontId="4" fillId="0" borderId="0" xfId="1" applyNumberFormat="1" applyFont="1" applyBorder="1"/>
    <xf numFmtId="164" fontId="4" fillId="0" borderId="6" xfId="1" applyNumberFormat="1" applyFont="1" applyBorder="1"/>
    <xf numFmtId="0" fontId="5" fillId="0" borderId="5" xfId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1" fillId="0" borderId="0" xfId="1" applyBorder="1"/>
    <xf numFmtId="0" fontId="5" fillId="0" borderId="10" xfId="1" applyFont="1" applyBorder="1" applyAlignment="1">
      <alignment horizontal="right"/>
    </xf>
    <xf numFmtId="0" fontId="4" fillId="0" borderId="7" xfId="1" applyFont="1" applyBorder="1" applyAlignment="1">
      <alignment horizontal="left"/>
    </xf>
    <xf numFmtId="0" fontId="4" fillId="0" borderId="11" xfId="1" applyFont="1" applyBorder="1"/>
    <xf numFmtId="0" fontId="4" fillId="0" borderId="12" xfId="1" applyFont="1" applyBorder="1"/>
    <xf numFmtId="164" fontId="4" fillId="0" borderId="12" xfId="1" applyNumberFormat="1" applyFont="1" applyBorder="1"/>
    <xf numFmtId="164" fontId="4" fillId="0" borderId="11" xfId="1" applyNumberFormat="1" applyFont="1" applyBorder="1"/>
    <xf numFmtId="0" fontId="1" fillId="0" borderId="0" xfId="1" applyAlignment="1"/>
    <xf numFmtId="0" fontId="5" fillId="0" borderId="0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34">
    <cellStyle name="Comma_Esp" xfId="3"/>
    <cellStyle name="Euro" xfId="4"/>
    <cellStyle name="Milliers 10" xfId="5"/>
    <cellStyle name="Milliers 11" xfId="6"/>
    <cellStyle name="Milliers 12" xfId="7"/>
    <cellStyle name="Milliers 13" xfId="8"/>
    <cellStyle name="Milliers 14" xfId="9"/>
    <cellStyle name="Milliers 15" xfId="10"/>
    <cellStyle name="Milliers 2" xfId="11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2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1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rightToLeft="1" tabSelected="1" workbookViewId="0">
      <selection sqref="A1:N1"/>
    </sheetView>
  </sheetViews>
  <sheetFormatPr baseColWidth="10" defaultColWidth="9.140625" defaultRowHeight="12.75"/>
  <cols>
    <col min="1" max="2" width="18.5703125" style="1" customWidth="1"/>
    <col min="3" max="5" width="9.5703125" style="1" customWidth="1"/>
    <col min="6" max="11" width="8.5703125" style="1" customWidth="1"/>
    <col min="12" max="13" width="10.5703125" style="1" customWidth="1"/>
    <col min="14" max="14" width="7.5703125" style="1" customWidth="1"/>
    <col min="15" max="15" width="9.140625" style="1" customWidth="1"/>
    <col min="16" max="16" width="18" style="1" customWidth="1"/>
    <col min="17" max="17" width="10.28515625" style="1" customWidth="1"/>
    <col min="18" max="18" width="9.7109375" style="1" customWidth="1"/>
    <col min="19" max="19" width="10.5703125" style="1" customWidth="1"/>
    <col min="20" max="20" width="9.28515625" style="1" customWidth="1"/>
    <col min="21" max="21" width="9.140625" style="1" customWidth="1"/>
    <col min="22" max="22" width="10" style="1" customWidth="1"/>
    <col min="23" max="24" width="9.7109375" style="1" customWidth="1"/>
    <col min="25" max="25" width="10.85546875" style="1" customWidth="1"/>
    <col min="26" max="27" width="10.28515625" style="1" customWidth="1"/>
    <col min="28" max="28" width="9.140625" style="1" customWidth="1"/>
    <col min="29" max="29" width="12.7109375" style="1" customWidth="1"/>
    <col min="30" max="30" width="12.28515625" style="1" customWidth="1"/>
    <col min="31" max="31" width="9.5703125" style="1" customWidth="1"/>
    <col min="32" max="32" width="9.140625" style="1" customWidth="1"/>
    <col min="33" max="33" width="10" style="1" customWidth="1"/>
    <col min="34" max="34" width="9.7109375" style="1" customWidth="1"/>
    <col min="35" max="35" width="10.42578125" style="1" customWidth="1"/>
    <col min="36" max="37" width="9.140625" style="1" customWidth="1"/>
    <col min="38" max="38" width="9" style="1" customWidth="1"/>
    <col min="39" max="39" width="11.7109375" style="1" customWidth="1"/>
    <col min="40" max="40" width="8.5703125" style="1" customWidth="1"/>
    <col min="41" max="41" width="8.85546875" style="1" customWidth="1"/>
    <col min="42" max="16384" width="9.140625" style="1"/>
  </cols>
  <sheetData>
    <row r="1" spans="1:19" ht="27.95" customHeight="1">
      <c r="A1" s="40" t="s">
        <v>61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9" ht="27.95" customHeight="1">
      <c r="A2" s="39" t="s">
        <v>60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9" ht="18" customHeight="1">
      <c r="A3" s="2" t="s">
        <v>0</v>
      </c>
      <c r="B3" s="3"/>
      <c r="C3" s="4" t="s">
        <v>1</v>
      </c>
      <c r="D3" s="5" t="s">
        <v>1</v>
      </c>
      <c r="E3" s="4" t="s">
        <v>1</v>
      </c>
      <c r="F3" s="34" t="s">
        <v>2</v>
      </c>
      <c r="G3" s="34"/>
      <c r="H3" s="35"/>
      <c r="I3" s="34" t="s">
        <v>3</v>
      </c>
      <c r="J3" s="34"/>
      <c r="K3" s="34"/>
      <c r="L3" s="6" t="s">
        <v>4</v>
      </c>
      <c r="M3" s="4" t="s">
        <v>5</v>
      </c>
      <c r="N3" s="4" t="s">
        <v>6</v>
      </c>
    </row>
    <row r="4" spans="1:19" ht="18" customHeight="1">
      <c r="A4" s="7"/>
      <c r="B4" s="8"/>
      <c r="C4" s="9" t="s">
        <v>7</v>
      </c>
      <c r="D4" s="10" t="s">
        <v>8</v>
      </c>
      <c r="E4" s="9" t="s">
        <v>9</v>
      </c>
      <c r="F4" s="36" t="s">
        <v>10</v>
      </c>
      <c r="G4" s="36"/>
      <c r="H4" s="37"/>
      <c r="I4" s="38" t="s">
        <v>11</v>
      </c>
      <c r="J4" s="38"/>
      <c r="K4" s="38"/>
      <c r="L4" s="11" t="s">
        <v>12</v>
      </c>
      <c r="M4" s="9" t="s">
        <v>13</v>
      </c>
      <c r="N4" s="9" t="s">
        <v>14</v>
      </c>
    </row>
    <row r="5" spans="1:19" ht="18" customHeight="1">
      <c r="A5" s="7"/>
      <c r="B5" s="8"/>
      <c r="C5" s="12" t="s">
        <v>15</v>
      </c>
      <c r="D5" s="13" t="s">
        <v>16</v>
      </c>
      <c r="E5" s="12" t="s">
        <v>17</v>
      </c>
      <c r="F5" s="5" t="s">
        <v>18</v>
      </c>
      <c r="G5" s="4" t="s">
        <v>19</v>
      </c>
      <c r="H5" s="5" t="s">
        <v>20</v>
      </c>
      <c r="I5" s="4" t="s">
        <v>18</v>
      </c>
      <c r="J5" s="5" t="s">
        <v>19</v>
      </c>
      <c r="K5" s="4" t="s">
        <v>20</v>
      </c>
      <c r="L5" s="13" t="s">
        <v>21</v>
      </c>
      <c r="M5" s="12" t="s">
        <v>21</v>
      </c>
      <c r="N5" s="14" t="s">
        <v>22</v>
      </c>
    </row>
    <row r="6" spans="1:19" ht="18" customHeight="1">
      <c r="A6" s="7"/>
      <c r="B6" s="8" t="s">
        <v>23</v>
      </c>
      <c r="C6" s="15" t="s">
        <v>24</v>
      </c>
      <c r="D6" s="16" t="s">
        <v>25</v>
      </c>
      <c r="E6" s="15" t="s">
        <v>26</v>
      </c>
      <c r="F6" s="16" t="s">
        <v>27</v>
      </c>
      <c r="G6" s="17" t="s">
        <v>28</v>
      </c>
      <c r="H6" s="18" t="s">
        <v>29</v>
      </c>
      <c r="I6" s="17" t="s">
        <v>30</v>
      </c>
      <c r="J6" s="18" t="s">
        <v>31</v>
      </c>
      <c r="K6" s="17" t="s">
        <v>29</v>
      </c>
      <c r="L6" s="18" t="s">
        <v>32</v>
      </c>
      <c r="M6" s="15" t="s">
        <v>33</v>
      </c>
      <c r="N6" s="17" t="s">
        <v>28</v>
      </c>
    </row>
    <row r="7" spans="1:19" ht="24" customHeight="1">
      <c r="A7" s="2" t="s">
        <v>34</v>
      </c>
      <c r="B7" s="19" t="s">
        <v>35</v>
      </c>
      <c r="C7" s="20">
        <v>34</v>
      </c>
      <c r="D7" s="8">
        <v>226</v>
      </c>
      <c r="E7" s="20">
        <v>410</v>
      </c>
      <c r="F7" s="8">
        <v>4499</v>
      </c>
      <c r="G7" s="20">
        <v>4104</v>
      </c>
      <c r="H7" s="8">
        <v>8603</v>
      </c>
      <c r="I7" s="20">
        <v>280</v>
      </c>
      <c r="J7" s="8">
        <v>275</v>
      </c>
      <c r="K7" s="20">
        <v>555</v>
      </c>
      <c r="L7" s="21">
        <f>H7/K7</f>
        <v>15.5009009009009</v>
      </c>
      <c r="M7" s="22">
        <f>H7/E7</f>
        <v>20.982926829268294</v>
      </c>
      <c r="N7" s="22">
        <f>G7/H7*100</f>
        <v>47.704289201441355</v>
      </c>
    </row>
    <row r="8" spans="1:19" ht="24" customHeight="1">
      <c r="A8" s="23" t="s">
        <v>36</v>
      </c>
      <c r="B8" s="24" t="s">
        <v>37</v>
      </c>
      <c r="C8" s="20">
        <v>33</v>
      </c>
      <c r="D8" s="8">
        <v>124</v>
      </c>
      <c r="E8" s="20">
        <v>238</v>
      </c>
      <c r="F8" s="8">
        <v>2184</v>
      </c>
      <c r="G8" s="20">
        <v>1937</v>
      </c>
      <c r="H8" s="8">
        <v>4121</v>
      </c>
      <c r="I8" s="20">
        <v>203</v>
      </c>
      <c r="J8" s="8">
        <v>109</v>
      </c>
      <c r="K8" s="20">
        <v>312</v>
      </c>
      <c r="L8" s="21">
        <f t="shared" ref="L8:L19" si="0">H8/K8</f>
        <v>13.208333333333334</v>
      </c>
      <c r="M8" s="22">
        <f t="shared" ref="M8:M19" si="1">H8/E8</f>
        <v>17.315126050420169</v>
      </c>
      <c r="N8" s="22">
        <f t="shared" ref="N8:N19" si="2">G8/H8*100</f>
        <v>47.003154574132495</v>
      </c>
    </row>
    <row r="9" spans="1:19" ht="24" customHeight="1">
      <c r="A9" s="23" t="s">
        <v>38</v>
      </c>
      <c r="B9" s="24" t="s">
        <v>39</v>
      </c>
      <c r="C9" s="20">
        <v>30</v>
      </c>
      <c r="D9" s="8">
        <v>116</v>
      </c>
      <c r="E9" s="20">
        <v>252</v>
      </c>
      <c r="F9" s="8">
        <v>2649</v>
      </c>
      <c r="G9" s="20">
        <v>2429</v>
      </c>
      <c r="H9" s="8">
        <v>5078</v>
      </c>
      <c r="I9" s="20">
        <v>185</v>
      </c>
      <c r="J9" s="8">
        <v>91</v>
      </c>
      <c r="K9" s="20">
        <v>276</v>
      </c>
      <c r="L9" s="21">
        <f t="shared" si="0"/>
        <v>18.39855072463768</v>
      </c>
      <c r="M9" s="22">
        <f t="shared" si="1"/>
        <v>20.150793650793652</v>
      </c>
      <c r="N9" s="22">
        <f t="shared" si="2"/>
        <v>47.833792831823551</v>
      </c>
      <c r="P9" s="25"/>
      <c r="Q9" s="25"/>
      <c r="R9" s="25"/>
      <c r="S9" s="25"/>
    </row>
    <row r="10" spans="1:19" ht="24" customHeight="1">
      <c r="A10" s="23" t="s">
        <v>40</v>
      </c>
      <c r="B10" s="24" t="s">
        <v>41</v>
      </c>
      <c r="C10" s="20">
        <v>17</v>
      </c>
      <c r="D10" s="8">
        <v>61</v>
      </c>
      <c r="E10" s="20">
        <v>131</v>
      </c>
      <c r="F10" s="8">
        <v>1308</v>
      </c>
      <c r="G10" s="20">
        <v>1149</v>
      </c>
      <c r="H10" s="8">
        <v>2457</v>
      </c>
      <c r="I10" s="20">
        <v>103</v>
      </c>
      <c r="J10" s="8">
        <v>53</v>
      </c>
      <c r="K10" s="20">
        <v>156</v>
      </c>
      <c r="L10" s="21">
        <f t="shared" si="0"/>
        <v>15.75</v>
      </c>
      <c r="M10" s="22">
        <f t="shared" si="1"/>
        <v>18.755725190839694</v>
      </c>
      <c r="N10" s="22">
        <f t="shared" si="2"/>
        <v>46.764346764346762</v>
      </c>
      <c r="P10" s="25"/>
      <c r="Q10" s="25"/>
      <c r="R10" s="25"/>
      <c r="S10" s="25"/>
    </row>
    <row r="11" spans="1:19" ht="24" customHeight="1">
      <c r="A11" s="23" t="s">
        <v>42</v>
      </c>
      <c r="B11" s="24" t="s">
        <v>43</v>
      </c>
      <c r="C11" s="20">
        <v>26</v>
      </c>
      <c r="D11" s="8">
        <v>109</v>
      </c>
      <c r="E11" s="20">
        <v>215</v>
      </c>
      <c r="F11" s="8">
        <v>2221</v>
      </c>
      <c r="G11" s="20">
        <v>1935</v>
      </c>
      <c r="H11" s="8">
        <v>4156</v>
      </c>
      <c r="I11" s="20">
        <v>189</v>
      </c>
      <c r="J11" s="8">
        <v>88</v>
      </c>
      <c r="K11" s="20">
        <v>277</v>
      </c>
      <c r="L11" s="21">
        <f t="shared" si="0"/>
        <v>15.003610108303249</v>
      </c>
      <c r="M11" s="22">
        <f t="shared" si="1"/>
        <v>19.330232558139535</v>
      </c>
      <c r="N11" s="22">
        <f t="shared" si="2"/>
        <v>46.559191530317612</v>
      </c>
      <c r="P11" s="21"/>
      <c r="Q11" s="21"/>
      <c r="R11" s="21"/>
      <c r="S11" s="25"/>
    </row>
    <row r="12" spans="1:19" ht="24" customHeight="1">
      <c r="A12" s="23" t="s">
        <v>44</v>
      </c>
      <c r="B12" s="24" t="s">
        <v>45</v>
      </c>
      <c r="C12" s="20">
        <v>19</v>
      </c>
      <c r="D12" s="8">
        <v>74</v>
      </c>
      <c r="E12" s="20">
        <v>151</v>
      </c>
      <c r="F12" s="8">
        <v>1502</v>
      </c>
      <c r="G12" s="20">
        <v>1311</v>
      </c>
      <c r="H12" s="8">
        <v>2813</v>
      </c>
      <c r="I12" s="20">
        <v>133</v>
      </c>
      <c r="J12" s="8">
        <v>65</v>
      </c>
      <c r="K12" s="20">
        <v>198</v>
      </c>
      <c r="L12" s="21">
        <f t="shared" si="0"/>
        <v>14.207070707070708</v>
      </c>
      <c r="M12" s="22">
        <f t="shared" si="1"/>
        <v>18.629139072847682</v>
      </c>
      <c r="N12" s="22">
        <f t="shared" si="2"/>
        <v>46.605047991468183</v>
      </c>
      <c r="P12" s="25"/>
      <c r="Q12" s="25"/>
      <c r="R12" s="25"/>
      <c r="S12" s="25"/>
    </row>
    <row r="13" spans="1:19" ht="24" customHeight="1">
      <c r="A13" s="23" t="s">
        <v>46</v>
      </c>
      <c r="B13" s="24" t="s">
        <v>47</v>
      </c>
      <c r="C13" s="20">
        <v>29</v>
      </c>
      <c r="D13" s="8">
        <v>89</v>
      </c>
      <c r="E13" s="20">
        <v>177</v>
      </c>
      <c r="F13" s="8">
        <v>1379</v>
      </c>
      <c r="G13" s="20">
        <v>1262</v>
      </c>
      <c r="H13" s="8">
        <v>2641</v>
      </c>
      <c r="I13" s="20">
        <v>192</v>
      </c>
      <c r="J13" s="8">
        <v>53</v>
      </c>
      <c r="K13" s="20">
        <v>245</v>
      </c>
      <c r="L13" s="21">
        <f t="shared" si="0"/>
        <v>10.779591836734694</v>
      </c>
      <c r="M13" s="22">
        <f t="shared" si="1"/>
        <v>14.92090395480226</v>
      </c>
      <c r="N13" s="22">
        <f t="shared" si="2"/>
        <v>47.784929950776224</v>
      </c>
    </row>
    <row r="14" spans="1:19" ht="24" customHeight="1">
      <c r="A14" s="23" t="s">
        <v>48</v>
      </c>
      <c r="B14" s="24" t="s">
        <v>49</v>
      </c>
      <c r="C14" s="20">
        <v>19</v>
      </c>
      <c r="D14" s="8">
        <v>71</v>
      </c>
      <c r="E14" s="20">
        <v>134</v>
      </c>
      <c r="F14" s="8">
        <v>1105</v>
      </c>
      <c r="G14" s="20">
        <v>1001</v>
      </c>
      <c r="H14" s="8">
        <v>2106</v>
      </c>
      <c r="I14" s="20">
        <v>117</v>
      </c>
      <c r="J14" s="8">
        <v>61</v>
      </c>
      <c r="K14" s="20">
        <v>178</v>
      </c>
      <c r="L14" s="21">
        <f t="shared" si="0"/>
        <v>11.831460674157304</v>
      </c>
      <c r="M14" s="22">
        <f t="shared" si="1"/>
        <v>15.716417910447761</v>
      </c>
      <c r="N14" s="22">
        <f t="shared" si="2"/>
        <v>47.530864197530867</v>
      </c>
    </row>
    <row r="15" spans="1:19" ht="24" customHeight="1">
      <c r="A15" s="23" t="s">
        <v>50</v>
      </c>
      <c r="B15" s="24" t="s">
        <v>51</v>
      </c>
      <c r="C15" s="20">
        <v>17</v>
      </c>
      <c r="D15" s="8">
        <v>70</v>
      </c>
      <c r="E15" s="20">
        <v>129</v>
      </c>
      <c r="F15" s="8">
        <v>1107</v>
      </c>
      <c r="G15" s="20">
        <v>979</v>
      </c>
      <c r="H15" s="8">
        <v>2086</v>
      </c>
      <c r="I15" s="20">
        <v>110</v>
      </c>
      <c r="J15" s="8">
        <v>75</v>
      </c>
      <c r="K15" s="20">
        <v>185</v>
      </c>
      <c r="L15" s="21">
        <f t="shared" si="0"/>
        <v>11.275675675675675</v>
      </c>
      <c r="M15" s="22">
        <f t="shared" si="1"/>
        <v>16.170542635658915</v>
      </c>
      <c r="N15" s="22">
        <f t="shared" si="2"/>
        <v>46.931927133269411</v>
      </c>
    </row>
    <row r="16" spans="1:19" ht="24" customHeight="1">
      <c r="A16" s="23" t="s">
        <v>52</v>
      </c>
      <c r="B16" s="24" t="s">
        <v>53</v>
      </c>
      <c r="C16" s="20">
        <v>23</v>
      </c>
      <c r="D16" s="8">
        <v>80</v>
      </c>
      <c r="E16" s="20">
        <v>169</v>
      </c>
      <c r="F16" s="8">
        <v>1489</v>
      </c>
      <c r="G16" s="20">
        <v>1511</v>
      </c>
      <c r="H16" s="8">
        <v>3000</v>
      </c>
      <c r="I16" s="20">
        <v>155</v>
      </c>
      <c r="J16" s="8">
        <v>49</v>
      </c>
      <c r="K16" s="20">
        <v>204</v>
      </c>
      <c r="L16" s="21">
        <f t="shared" si="0"/>
        <v>14.705882352941176</v>
      </c>
      <c r="M16" s="22">
        <f t="shared" si="1"/>
        <v>17.751479289940828</v>
      </c>
      <c r="N16" s="22">
        <f t="shared" si="2"/>
        <v>50.366666666666674</v>
      </c>
    </row>
    <row r="17" spans="1:14" ht="24" customHeight="1">
      <c r="A17" s="23" t="s">
        <v>54</v>
      </c>
      <c r="B17" s="24" t="s">
        <v>55</v>
      </c>
      <c r="C17" s="20">
        <v>25</v>
      </c>
      <c r="D17" s="8">
        <v>80</v>
      </c>
      <c r="E17" s="20">
        <v>128</v>
      </c>
      <c r="F17" s="8">
        <v>898</v>
      </c>
      <c r="G17" s="20">
        <v>820</v>
      </c>
      <c r="H17" s="8">
        <v>1718</v>
      </c>
      <c r="I17" s="20">
        <v>91</v>
      </c>
      <c r="J17" s="8">
        <v>47</v>
      </c>
      <c r="K17" s="20">
        <v>138</v>
      </c>
      <c r="L17" s="21">
        <f t="shared" si="0"/>
        <v>12.44927536231884</v>
      </c>
      <c r="M17" s="22">
        <f t="shared" si="1"/>
        <v>13.421875</v>
      </c>
      <c r="N17" s="22">
        <f t="shared" si="2"/>
        <v>47.729918509895228</v>
      </c>
    </row>
    <row r="18" spans="1:14" ht="24" customHeight="1">
      <c r="A18" s="26" t="s">
        <v>56</v>
      </c>
      <c r="B18" s="27" t="s">
        <v>57</v>
      </c>
      <c r="C18" s="20">
        <v>51</v>
      </c>
      <c r="D18" s="8">
        <v>182</v>
      </c>
      <c r="E18" s="20">
        <v>369</v>
      </c>
      <c r="F18" s="8">
        <v>3609</v>
      </c>
      <c r="G18" s="20">
        <v>3342</v>
      </c>
      <c r="H18" s="8">
        <v>6951</v>
      </c>
      <c r="I18" s="20">
        <v>296</v>
      </c>
      <c r="J18" s="8">
        <v>132</v>
      </c>
      <c r="K18" s="20">
        <v>428</v>
      </c>
      <c r="L18" s="21">
        <f t="shared" si="0"/>
        <v>16.240654205607477</v>
      </c>
      <c r="M18" s="22">
        <f t="shared" si="1"/>
        <v>18.837398373983739</v>
      </c>
      <c r="N18" s="22">
        <f t="shared" si="2"/>
        <v>48.079413034095815</v>
      </c>
    </row>
    <row r="19" spans="1:14" ht="24" customHeight="1">
      <c r="A19" s="26" t="s">
        <v>58</v>
      </c>
      <c r="B19" s="27" t="s">
        <v>59</v>
      </c>
      <c r="C19" s="28">
        <v>323</v>
      </c>
      <c r="D19" s="29">
        <v>1282</v>
      </c>
      <c r="E19" s="28">
        <v>2503</v>
      </c>
      <c r="F19" s="29">
        <v>23950</v>
      </c>
      <c r="G19" s="28">
        <v>21780</v>
      </c>
      <c r="H19" s="29">
        <v>45730</v>
      </c>
      <c r="I19" s="28">
        <v>2054</v>
      </c>
      <c r="J19" s="29">
        <v>1098</v>
      </c>
      <c r="K19" s="28">
        <v>3152</v>
      </c>
      <c r="L19" s="30">
        <f t="shared" si="0"/>
        <v>14.508248730964468</v>
      </c>
      <c r="M19" s="31">
        <f t="shared" si="1"/>
        <v>18.270075908909309</v>
      </c>
      <c r="N19" s="31">
        <f t="shared" si="2"/>
        <v>47.627378088781981</v>
      </c>
    </row>
    <row r="20" spans="1:14" ht="24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4" ht="24" customHeight="1"/>
    <row r="22" spans="1:14" ht="24" customHeight="1"/>
    <row r="23" spans="1:14" ht="24" customHeight="1"/>
    <row r="24" spans="1:14" ht="24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ht="24" customHeight="1"/>
    <row r="26" spans="1:14" ht="24" customHeight="1"/>
    <row r="27" spans="1:14" ht="24" customHeight="1"/>
  </sheetData>
  <sheetProtection formatCells="0" formatColumns="0" formatRows="0" insertColumns="0" insertRows="0" insertHyperlinks="0" deleteColumns="0" deleteRows="0"/>
  <mergeCells count="7">
    <mergeCell ref="A20:N20"/>
    <mergeCell ref="A1:N1"/>
    <mergeCell ref="A2:N2"/>
    <mergeCell ref="F3:H3"/>
    <mergeCell ref="I3:K3"/>
    <mergeCell ref="F4:H4"/>
    <mergeCell ref="I4:K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78</vt:lpstr>
      <vt:lpstr>'78'!Zone_d_impression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2014-09-10T13:02:36Z</dcterms:created>
  <dcterms:modified xsi:type="dcterms:W3CDTF">2014-09-11T12:54:12Z</dcterms:modified>
</cp:coreProperties>
</file>