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84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'84'!$A$1:$N$17</definedName>
  </definedNames>
  <calcPr calcId="145621"/>
</workbook>
</file>

<file path=xl/calcChain.xml><?xml version="1.0" encoding="utf-8"?>
<calcChain xmlns="http://schemas.openxmlformats.org/spreadsheetml/2006/main">
  <c r="N17" i="1" l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<sst xmlns="http://schemas.openxmlformats.org/spreadsheetml/2006/main" count="78" uniqueCount="69">
  <si>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</si>
  <si>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</si>
  <si>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</si>
  <si>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</si>
  <si>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</si>
  <si>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</si>
  <si>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</si>
  <si>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</si>
  <si>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</si>
  <si>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</si>
  <si>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</si>
  <si>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</si>
  <si>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</si>
  <si>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</si>
  <si>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</si>
  <si>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</si>
  <si>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</si>
  <si>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</si>
  <si>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</si>
  <si>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</si>
  <si>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</si>
  <si>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</si>
  <si>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</si>
  <si>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</si>
  <si>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</si>
  <si>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</si>
  <si>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</si>
  <si>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</si>
  <si>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</si>
  <si>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</si>
  <si>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</si>
  <si>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</si>
  <si>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</si>
  <si>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</si>
  <si>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قابس المدينة</t>
  </si>
  <si>
    <t>GABES EL MEDINA</t>
  </si>
  <si>
    <t>قابس الجنوبية</t>
  </si>
  <si>
    <t>GABES SUD</t>
  </si>
  <si>
    <t>قابس الغربية</t>
  </si>
  <si>
    <t>GABES OUEST</t>
  </si>
  <si>
    <t>غنوش</t>
  </si>
  <si>
    <t>GHANNOUCHE</t>
  </si>
  <si>
    <t>المطوية</t>
  </si>
  <si>
    <t>METOUIA</t>
  </si>
  <si>
    <t>الحامة</t>
  </si>
  <si>
    <t>HAMMA</t>
  </si>
  <si>
    <t>منزل حبيب</t>
  </si>
  <si>
    <t>MENZEL HABIB</t>
  </si>
  <si>
    <t>مطماطة القديمة</t>
  </si>
  <si>
    <t>MATMATA ANCIENNE</t>
  </si>
  <si>
    <t>مطماطة الجديدة</t>
  </si>
  <si>
    <t>MATMATA NOUVELLE</t>
  </si>
  <si>
    <t>مارث</t>
  </si>
  <si>
    <t>MARETH</t>
  </si>
  <si>
    <t>الجمــلة</t>
  </si>
  <si>
    <t xml:space="preserve">  TOTAL</t>
  </si>
  <si>
    <t>بنــزرت</t>
  </si>
  <si>
    <t>BIZERTE</t>
  </si>
  <si>
    <t>صفاقــس</t>
  </si>
  <si>
    <t>SFAX</t>
  </si>
  <si>
    <t>المنستير</t>
  </si>
  <si>
    <t>MONASTIR</t>
  </si>
  <si>
    <t>ســوسة</t>
  </si>
  <si>
    <t>SOUSSE</t>
  </si>
  <si>
    <t>نــابل</t>
  </si>
  <si>
    <t>NABEUL</t>
  </si>
  <si>
    <t>الجــملة</t>
  </si>
  <si>
    <t>Tableau84: Données du cycle primaire par délégation pour le commissariat régional de l’éducation de Gabès</t>
  </si>
  <si>
    <t>جدول84: معطيات المرحلة الإبتدائية حسب المعتمدية بالمندوبية الجهوية للتربية بـقابس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</si>
</sst>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0" fontId="4" fillId="0" borderId="7" xfId="1" applyFont="1" applyBorder="1"/>
    <xf numFmtId="0" fontId="4" fillId="0" borderId="11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164" fontId="4" fillId="0" borderId="9" xfId="1" applyNumberFormat="1" applyFont="1" applyBorder="1"/>
    <xf numFmtId="0" fontId="5" fillId="0" borderId="10" xfId="1" applyFont="1" applyBorder="1" applyAlignment="1">
      <alignment horizontal="right"/>
    </xf>
    <xf numFmtId="0" fontId="4" fillId="0" borderId="7" xfId="1" applyFont="1" applyBorder="1" applyAlignment="1">
      <alignment horizontal="left"/>
    </xf>
    <xf numFmtId="0" fontId="4" fillId="0" borderId="11" xfId="1" applyFont="1" applyBorder="1"/>
    <xf numFmtId="164" fontId="4" fillId="0" borderId="7" xfId="1" applyNumberFormat="1" applyFont="1" applyBorder="1"/>
    <xf numFmtId="164" fontId="4" fillId="0" borderId="11" xfId="1" applyNumberFormat="1" applyFont="1" applyBorder="1"/>
    <xf numFmtId="164" fontId="4" fillId="0" borderId="8" xfId="1" applyNumberFormat="1" applyFont="1" applyBorder="1"/>
    <xf numFmtId="0" fontId="1" fillId="0" borderId="0" xfId="1" applyBorder="1"/>
    <xf numFmtId="0" fontId="5" fillId="0" borderId="12" xfId="1" applyFont="1" applyBorder="1" applyAlignment="1">
      <alignment horizontal="right"/>
    </xf>
    <xf numFmtId="0" fontId="4" fillId="0" borderId="13" xfId="1" applyFont="1" applyBorder="1" applyAlignment="1">
      <alignment horizontal="left"/>
    </xf>
    <xf numFmtId="0" fontId="4" fillId="0" borderId="13" xfId="1" applyFont="1" applyBorder="1"/>
    <xf numFmtId="0" fontId="4" fillId="0" borderId="14" xfId="1" applyFont="1" applyBorder="1"/>
    <xf numFmtId="164" fontId="4" fillId="0" borderId="14" xfId="1" applyNumberFormat="1" applyFont="1" applyBorder="1"/>
    <xf numFmtId="0" fontId="1" fillId="0" borderId="0" xfId="1" applyAlignment="1"/>
    <xf numFmtId="0" fontId="5" fillId="0" borderId="10" xfId="1" applyFont="1" applyBorder="1" applyAlignment="1">
      <alignment horizontal="right" readingOrder="2"/>
    </xf>
    <xf numFmtId="0" fontId="4" fillId="0" borderId="8" xfId="1" applyFont="1" applyBorder="1" applyAlignment="1">
      <alignment horizontal="left" readingOrder="2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rightToLeft="1" tabSelected="1" workbookViewId="0">
      <selection activeCell="A2" sqref="A2:N2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s="52" customFormat="1" ht="27.95" customHeight="1">
      <c r="A1" s="51" t="s">
        <v>68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52" customFormat="1" ht="27.95" customHeight="1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46" t="s">
        <v>2</v>
      </c>
      <c r="G3" s="46"/>
      <c r="H3" s="47"/>
      <c r="I3" s="46" t="s">
        <v>3</v>
      </c>
      <c r="J3" s="46"/>
      <c r="K3" s="46"/>
      <c r="L3" s="6" t="s">
        <v>4</v>
      </c>
      <c r="M3" s="4" t="s">
        <v>5</v>
      </c>
      <c r="N3" s="7" t="s">
        <v>6</v>
      </c>
    </row>
    <row r="4" spans="1:14" ht="18" customHeight="1">
      <c r="A4" s="8"/>
      <c r="B4" s="9"/>
      <c r="C4" s="10" t="s">
        <v>7</v>
      </c>
      <c r="D4" s="11" t="s">
        <v>8</v>
      </c>
      <c r="E4" s="10" t="s">
        <v>9</v>
      </c>
      <c r="F4" s="48" t="s">
        <v>10</v>
      </c>
      <c r="G4" s="48"/>
      <c r="H4" s="49"/>
      <c r="I4" s="50" t="s">
        <v>11</v>
      </c>
      <c r="J4" s="50"/>
      <c r="K4" s="50"/>
      <c r="L4" s="12" t="s">
        <v>12</v>
      </c>
      <c r="M4" s="10" t="s">
        <v>13</v>
      </c>
      <c r="N4" s="13" t="s">
        <v>14</v>
      </c>
    </row>
    <row r="5" spans="1:14" ht="18" customHeight="1">
      <c r="A5" s="8"/>
      <c r="B5" s="9"/>
      <c r="C5" s="14" t="s">
        <v>15</v>
      </c>
      <c r="D5" s="15" t="s">
        <v>16</v>
      </c>
      <c r="E5" s="14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5" t="s">
        <v>21</v>
      </c>
      <c r="M5" s="14" t="s">
        <v>21</v>
      </c>
      <c r="N5" s="16" t="s">
        <v>22</v>
      </c>
    </row>
    <row r="6" spans="1:14" ht="18" customHeight="1">
      <c r="A6" s="17"/>
      <c r="B6" s="18" t="s">
        <v>23</v>
      </c>
      <c r="C6" s="19" t="s">
        <v>24</v>
      </c>
      <c r="D6" s="20" t="s">
        <v>25</v>
      </c>
      <c r="E6" s="19" t="s">
        <v>26</v>
      </c>
      <c r="F6" s="20" t="s">
        <v>27</v>
      </c>
      <c r="G6" s="21" t="s">
        <v>28</v>
      </c>
      <c r="H6" s="22" t="s">
        <v>29</v>
      </c>
      <c r="I6" s="21" t="s">
        <v>30</v>
      </c>
      <c r="J6" s="22" t="s">
        <v>31</v>
      </c>
      <c r="K6" s="21" t="s">
        <v>29</v>
      </c>
      <c r="L6" s="22" t="s">
        <v>32</v>
      </c>
      <c r="M6" s="19" t="s">
        <v>33</v>
      </c>
      <c r="N6" s="23" t="s">
        <v>28</v>
      </c>
    </row>
    <row r="7" spans="1:14" ht="24" customHeight="1">
      <c r="A7" s="24" t="s">
        <v>34</v>
      </c>
      <c r="B7" s="25" t="s">
        <v>35</v>
      </c>
      <c r="C7" s="26">
        <v>10</v>
      </c>
      <c r="D7" s="9">
        <v>120</v>
      </c>
      <c r="E7" s="26">
        <v>207</v>
      </c>
      <c r="F7" s="9">
        <v>2463</v>
      </c>
      <c r="G7" s="26">
        <v>2321</v>
      </c>
      <c r="H7" s="9">
        <v>4784</v>
      </c>
      <c r="I7" s="26">
        <v>66</v>
      </c>
      <c r="J7" s="9">
        <v>251</v>
      </c>
      <c r="K7" s="26">
        <v>317</v>
      </c>
      <c r="L7" s="27">
        <f>H7/K7</f>
        <v>15.091482649842272</v>
      </c>
      <c r="M7" s="28">
        <f>H7/E7</f>
        <v>23.111111111111111</v>
      </c>
      <c r="N7" s="29">
        <f>G7/H7*100</f>
        <v>48.51588628762542</v>
      </c>
    </row>
    <row r="8" spans="1:14" ht="24" customHeight="1">
      <c r="A8" s="24" t="s">
        <v>36</v>
      </c>
      <c r="B8" s="25" t="s">
        <v>37</v>
      </c>
      <c r="C8" s="26">
        <v>20</v>
      </c>
      <c r="D8" s="9">
        <v>169</v>
      </c>
      <c r="E8" s="26">
        <v>303</v>
      </c>
      <c r="F8" s="9">
        <v>3336</v>
      </c>
      <c r="G8" s="26">
        <v>3221</v>
      </c>
      <c r="H8" s="9">
        <v>6557</v>
      </c>
      <c r="I8" s="26">
        <v>124</v>
      </c>
      <c r="J8" s="9">
        <v>341</v>
      </c>
      <c r="K8" s="26">
        <v>465</v>
      </c>
      <c r="L8" s="27">
        <f t="shared" ref="L8:L17" si="0">H8/K8</f>
        <v>14.101075268817205</v>
      </c>
      <c r="M8" s="28">
        <f t="shared" ref="M8:M17" si="1">H8/E8</f>
        <v>21.64026402640264</v>
      </c>
      <c r="N8" s="29">
        <f t="shared" ref="N8:N17" si="2">G8/H8*100</f>
        <v>49.12307457678817</v>
      </c>
    </row>
    <row r="9" spans="1:14" ht="24" customHeight="1">
      <c r="A9" s="24" t="s">
        <v>38</v>
      </c>
      <c r="B9" s="25" t="s">
        <v>39</v>
      </c>
      <c r="C9" s="26">
        <v>10</v>
      </c>
      <c r="D9" s="9">
        <v>82</v>
      </c>
      <c r="E9" s="26">
        <v>144</v>
      </c>
      <c r="F9" s="9">
        <v>1609</v>
      </c>
      <c r="G9" s="26">
        <v>1552</v>
      </c>
      <c r="H9" s="9">
        <v>3161</v>
      </c>
      <c r="I9" s="26">
        <v>76</v>
      </c>
      <c r="J9" s="9">
        <v>131</v>
      </c>
      <c r="K9" s="26">
        <v>207</v>
      </c>
      <c r="L9" s="27">
        <f t="shared" si="0"/>
        <v>15.270531400966183</v>
      </c>
      <c r="M9" s="28">
        <f t="shared" si="1"/>
        <v>21.951388888888889</v>
      </c>
      <c r="N9" s="29">
        <f t="shared" si="2"/>
        <v>49.098386586523254</v>
      </c>
    </row>
    <row r="10" spans="1:14" ht="24" customHeight="1">
      <c r="A10" s="24" t="s">
        <v>40</v>
      </c>
      <c r="B10" s="25" t="s">
        <v>41</v>
      </c>
      <c r="C10" s="26">
        <v>7</v>
      </c>
      <c r="D10" s="9">
        <v>69</v>
      </c>
      <c r="E10" s="26">
        <v>134</v>
      </c>
      <c r="F10" s="9">
        <v>1807</v>
      </c>
      <c r="G10" s="26">
        <v>1605</v>
      </c>
      <c r="H10" s="9">
        <v>3412</v>
      </c>
      <c r="I10" s="26">
        <v>76</v>
      </c>
      <c r="J10" s="9">
        <v>104</v>
      </c>
      <c r="K10" s="26">
        <v>180</v>
      </c>
      <c r="L10" s="27">
        <f t="shared" si="0"/>
        <v>18.955555555555556</v>
      </c>
      <c r="M10" s="28">
        <f t="shared" si="1"/>
        <v>25.46268656716418</v>
      </c>
      <c r="N10" s="29">
        <f t="shared" si="2"/>
        <v>47.039859320046894</v>
      </c>
    </row>
    <row r="11" spans="1:14" ht="24" customHeight="1">
      <c r="A11" s="24" t="s">
        <v>42</v>
      </c>
      <c r="B11" s="25" t="s">
        <v>43</v>
      </c>
      <c r="C11" s="26">
        <v>13</v>
      </c>
      <c r="D11" s="9">
        <v>76</v>
      </c>
      <c r="E11" s="26">
        <v>134</v>
      </c>
      <c r="F11" s="9">
        <v>1434</v>
      </c>
      <c r="G11" s="26">
        <v>1320</v>
      </c>
      <c r="H11" s="9">
        <v>2754</v>
      </c>
      <c r="I11" s="26">
        <v>67</v>
      </c>
      <c r="J11" s="9">
        <v>118</v>
      </c>
      <c r="K11" s="26">
        <v>185</v>
      </c>
      <c r="L11" s="27">
        <f t="shared" si="0"/>
        <v>14.886486486486486</v>
      </c>
      <c r="M11" s="28">
        <f t="shared" si="1"/>
        <v>20.552238805970148</v>
      </c>
      <c r="N11" s="29">
        <f t="shared" si="2"/>
        <v>47.930283224400874</v>
      </c>
    </row>
    <row r="12" spans="1:14" ht="24" customHeight="1">
      <c r="A12" s="24" t="s">
        <v>44</v>
      </c>
      <c r="B12" s="25" t="s">
        <v>45</v>
      </c>
      <c r="C12" s="26">
        <v>23</v>
      </c>
      <c r="D12" s="9">
        <v>174</v>
      </c>
      <c r="E12" s="26">
        <v>302</v>
      </c>
      <c r="F12" s="9">
        <v>3424</v>
      </c>
      <c r="G12" s="26">
        <v>3186</v>
      </c>
      <c r="H12" s="9">
        <v>6610</v>
      </c>
      <c r="I12" s="26">
        <v>229</v>
      </c>
      <c r="J12" s="9">
        <v>191</v>
      </c>
      <c r="K12" s="26">
        <v>420</v>
      </c>
      <c r="L12" s="27">
        <f t="shared" si="0"/>
        <v>15.738095238095237</v>
      </c>
      <c r="M12" s="28">
        <f t="shared" si="1"/>
        <v>21.887417218543046</v>
      </c>
      <c r="N12" s="29">
        <f t="shared" si="2"/>
        <v>48.199697428139181</v>
      </c>
    </row>
    <row r="13" spans="1:14" ht="24" customHeight="1">
      <c r="A13" s="24" t="s">
        <v>46</v>
      </c>
      <c r="B13" s="25" t="s">
        <v>47</v>
      </c>
      <c r="C13" s="26">
        <v>18</v>
      </c>
      <c r="D13" s="9">
        <v>52</v>
      </c>
      <c r="E13" s="26">
        <v>88</v>
      </c>
      <c r="F13" s="9">
        <v>645</v>
      </c>
      <c r="G13" s="26">
        <v>580</v>
      </c>
      <c r="H13" s="9">
        <v>1225</v>
      </c>
      <c r="I13" s="26">
        <v>74</v>
      </c>
      <c r="J13" s="9">
        <v>36</v>
      </c>
      <c r="K13" s="26">
        <v>110</v>
      </c>
      <c r="L13" s="27">
        <f t="shared" si="0"/>
        <v>11.136363636363637</v>
      </c>
      <c r="M13" s="28">
        <f t="shared" si="1"/>
        <v>13.920454545454545</v>
      </c>
      <c r="N13" s="29">
        <f t="shared" si="2"/>
        <v>47.346938775510203</v>
      </c>
    </row>
    <row r="14" spans="1:14" ht="24" customHeight="1">
      <c r="A14" s="24" t="s">
        <v>48</v>
      </c>
      <c r="B14" s="25" t="s">
        <v>49</v>
      </c>
      <c r="C14" s="26">
        <v>8</v>
      </c>
      <c r="D14" s="9">
        <v>24</v>
      </c>
      <c r="E14" s="26">
        <v>36</v>
      </c>
      <c r="F14" s="9">
        <v>207</v>
      </c>
      <c r="G14" s="26">
        <v>184</v>
      </c>
      <c r="H14" s="9">
        <v>391</v>
      </c>
      <c r="I14" s="26">
        <v>24</v>
      </c>
      <c r="J14" s="9">
        <v>17</v>
      </c>
      <c r="K14" s="26">
        <v>41</v>
      </c>
      <c r="L14" s="27">
        <f t="shared" si="0"/>
        <v>9.536585365853659</v>
      </c>
      <c r="M14" s="28">
        <f t="shared" si="1"/>
        <v>10.861111111111111</v>
      </c>
      <c r="N14" s="29">
        <f t="shared" si="2"/>
        <v>47.058823529411761</v>
      </c>
    </row>
    <row r="15" spans="1:14" ht="24" customHeight="1">
      <c r="A15" s="24" t="s">
        <v>50</v>
      </c>
      <c r="B15" s="25" t="s">
        <v>51</v>
      </c>
      <c r="C15" s="26">
        <v>12</v>
      </c>
      <c r="D15" s="9">
        <v>54</v>
      </c>
      <c r="E15" s="26">
        <v>82</v>
      </c>
      <c r="F15" s="9">
        <v>810</v>
      </c>
      <c r="G15" s="26">
        <v>633</v>
      </c>
      <c r="H15" s="9">
        <v>1443</v>
      </c>
      <c r="I15" s="26">
        <v>65</v>
      </c>
      <c r="J15" s="9">
        <v>44</v>
      </c>
      <c r="K15" s="26">
        <v>109</v>
      </c>
      <c r="L15" s="27">
        <f t="shared" si="0"/>
        <v>13.238532110091743</v>
      </c>
      <c r="M15" s="28">
        <f t="shared" si="1"/>
        <v>17.597560975609756</v>
      </c>
      <c r="N15" s="29">
        <f t="shared" si="2"/>
        <v>43.86694386694387</v>
      </c>
    </row>
    <row r="16" spans="1:14" ht="24" customHeight="1">
      <c r="A16" s="30" t="s">
        <v>52</v>
      </c>
      <c r="B16" s="31" t="s">
        <v>53</v>
      </c>
      <c r="C16" s="32">
        <v>44</v>
      </c>
      <c r="D16" s="18">
        <v>204</v>
      </c>
      <c r="E16" s="32">
        <v>328</v>
      </c>
      <c r="F16" s="18">
        <v>3229</v>
      </c>
      <c r="G16" s="32">
        <v>2960</v>
      </c>
      <c r="H16" s="18">
        <v>6189</v>
      </c>
      <c r="I16" s="32">
        <v>275</v>
      </c>
      <c r="J16" s="18">
        <v>159</v>
      </c>
      <c r="K16" s="32">
        <v>434</v>
      </c>
      <c r="L16" s="33">
        <f t="shared" si="0"/>
        <v>14.26036866359447</v>
      </c>
      <c r="M16" s="34">
        <f t="shared" si="1"/>
        <v>18.868902439024389</v>
      </c>
      <c r="N16" s="35">
        <f t="shared" si="2"/>
        <v>47.826789465180156</v>
      </c>
    </row>
    <row r="17" spans="1:41" ht="24" customHeight="1">
      <c r="A17" s="30" t="s">
        <v>54</v>
      </c>
      <c r="B17" s="31" t="s">
        <v>55</v>
      </c>
      <c r="C17" s="32">
        <v>165</v>
      </c>
      <c r="D17" s="18">
        <v>1024</v>
      </c>
      <c r="E17" s="32">
        <v>1758</v>
      </c>
      <c r="F17" s="18">
        <v>18964</v>
      </c>
      <c r="G17" s="32">
        <v>17562</v>
      </c>
      <c r="H17" s="18">
        <v>36526</v>
      </c>
      <c r="I17" s="32">
        <v>1076</v>
      </c>
      <c r="J17" s="18">
        <v>1392</v>
      </c>
      <c r="K17" s="32">
        <v>2468</v>
      </c>
      <c r="L17" s="33">
        <f t="shared" si="0"/>
        <v>14.799837925445704</v>
      </c>
      <c r="M17" s="34">
        <f t="shared" si="1"/>
        <v>20.777019340159271</v>
      </c>
      <c r="N17" s="35">
        <f t="shared" si="2"/>
        <v>48.080819142528611</v>
      </c>
    </row>
    <row r="18" spans="1:41" ht="24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41" ht="24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AC19" s="37" t="s">
        <v>56</v>
      </c>
      <c r="AD19" s="38" t="s">
        <v>57</v>
      </c>
      <c r="AE19" s="39">
        <v>2</v>
      </c>
      <c r="AF19" s="40">
        <v>30</v>
      </c>
      <c r="AG19" s="40">
        <v>474</v>
      </c>
      <c r="AH19" s="40">
        <v>535</v>
      </c>
      <c r="AI19" s="40">
        <v>1009</v>
      </c>
      <c r="AJ19" s="40">
        <v>0</v>
      </c>
      <c r="AK19" s="40">
        <v>43</v>
      </c>
      <c r="AL19" s="40">
        <v>43</v>
      </c>
      <c r="AM19" s="41">
        <v>23.465116279069768</v>
      </c>
      <c r="AN19" s="41">
        <v>33.633333333333333</v>
      </c>
      <c r="AO19" s="41">
        <v>53.02279484638256</v>
      </c>
    </row>
    <row r="20" spans="1:41" ht="24" customHeight="1">
      <c r="AC20" s="37" t="s">
        <v>58</v>
      </c>
      <c r="AD20" s="38" t="s">
        <v>59</v>
      </c>
      <c r="AE20" s="39">
        <v>5</v>
      </c>
      <c r="AF20" s="40">
        <v>31</v>
      </c>
      <c r="AG20" s="40">
        <v>233</v>
      </c>
      <c r="AH20" s="40">
        <v>181</v>
      </c>
      <c r="AI20" s="40">
        <v>414</v>
      </c>
      <c r="AJ20" s="40">
        <v>7</v>
      </c>
      <c r="AK20" s="40">
        <v>34</v>
      </c>
      <c r="AL20" s="40">
        <v>41</v>
      </c>
      <c r="AM20" s="41">
        <v>10.097560975609756</v>
      </c>
      <c r="AN20" s="41">
        <v>13.35483870967742</v>
      </c>
      <c r="AO20" s="41">
        <v>43.719806763285021</v>
      </c>
    </row>
    <row r="21" spans="1:41" ht="24" customHeight="1">
      <c r="AC21" s="37" t="s">
        <v>60</v>
      </c>
      <c r="AD21" s="38" t="s">
        <v>61</v>
      </c>
      <c r="AE21" s="39">
        <v>4</v>
      </c>
      <c r="AF21" s="40">
        <v>11</v>
      </c>
      <c r="AG21" s="40">
        <v>106</v>
      </c>
      <c r="AH21" s="40">
        <v>100</v>
      </c>
      <c r="AI21" s="40">
        <v>206</v>
      </c>
      <c r="AJ21" s="40">
        <v>9</v>
      </c>
      <c r="AK21" s="40">
        <v>10</v>
      </c>
      <c r="AL21" s="40">
        <v>19</v>
      </c>
      <c r="AM21" s="41">
        <v>10.842105263157896</v>
      </c>
      <c r="AN21" s="41">
        <v>18.727272727272727</v>
      </c>
      <c r="AO21" s="41">
        <v>48.543689320388353</v>
      </c>
    </row>
    <row r="22" spans="1:41" ht="24" customHeight="1">
      <c r="AC22" s="37" t="s">
        <v>62</v>
      </c>
      <c r="AD22" s="38" t="s">
        <v>63</v>
      </c>
      <c r="AE22" s="39">
        <v>3</v>
      </c>
      <c r="AF22" s="40">
        <v>23</v>
      </c>
      <c r="AG22" s="40">
        <v>369</v>
      </c>
      <c r="AH22" s="40">
        <v>341</v>
      </c>
      <c r="AI22" s="40">
        <v>710</v>
      </c>
      <c r="AJ22" s="40">
        <v>6</v>
      </c>
      <c r="AK22" s="40">
        <v>28</v>
      </c>
      <c r="AL22" s="40">
        <v>34</v>
      </c>
      <c r="AM22" s="41">
        <v>20.882352941176471</v>
      </c>
      <c r="AN22" s="41">
        <v>30.869565217391305</v>
      </c>
      <c r="AO22" s="41">
        <v>48.028169014084511</v>
      </c>
    </row>
    <row r="23" spans="1:41" ht="24" customHeight="1">
      <c r="AC23" s="37" t="s">
        <v>64</v>
      </c>
      <c r="AD23" s="38" t="s">
        <v>65</v>
      </c>
      <c r="AE23" s="39">
        <v>2</v>
      </c>
      <c r="AF23" s="40">
        <v>13</v>
      </c>
      <c r="AG23" s="40">
        <v>85</v>
      </c>
      <c r="AH23" s="40">
        <v>81</v>
      </c>
      <c r="AI23" s="40">
        <v>166</v>
      </c>
      <c r="AJ23" s="40">
        <v>17</v>
      </c>
      <c r="AK23" s="40">
        <v>11</v>
      </c>
      <c r="AL23" s="40">
        <v>28</v>
      </c>
      <c r="AM23" s="41">
        <v>5.9285714285714288</v>
      </c>
      <c r="AN23" s="41">
        <v>12.76923076923077</v>
      </c>
      <c r="AO23" s="41">
        <v>48.795180722891565</v>
      </c>
    </row>
    <row r="24" spans="1:41" ht="24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AC24" s="43" t="s">
        <v>66</v>
      </c>
      <c r="AD24" s="44" t="s">
        <v>55</v>
      </c>
      <c r="AE24" s="39">
        <v>16</v>
      </c>
      <c r="AF24" s="39">
        <v>108</v>
      </c>
      <c r="AG24" s="39">
        <v>1267</v>
      </c>
      <c r="AH24" s="39">
        <v>1238</v>
      </c>
      <c r="AI24" s="39">
        <v>2505</v>
      </c>
      <c r="AJ24" s="39">
        <v>39</v>
      </c>
      <c r="AK24" s="39">
        <v>126</v>
      </c>
      <c r="AL24" s="39">
        <v>165</v>
      </c>
      <c r="AM24" s="41">
        <v>15.181818181818182</v>
      </c>
      <c r="AN24" s="41">
        <v>23.194444444444443</v>
      </c>
      <c r="AO24" s="41">
        <v>49.421157684630742</v>
      </c>
    </row>
  </sheetData>
  <sheetProtection formatCells="0" formatColumns="0" formatRows="0" insertColumns="0" insertRows="0" insertHyperlinks="0" deleteColumns="0" deleteRows="0"/>
  <mergeCells count="7">
    <mergeCell ref="A18:N18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84</vt:lpstr>
      <vt:lpstr>'84'!Zone_d_impression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2014-09-10T13:04:26Z</dcterms:created>
  <dcterms:modified xsi:type="dcterms:W3CDTF">2014-09-11T12:58:36Z</dcterms:modified>
</cp:coreProperties>
</file>