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86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'86'!$A$1:$N$23</definedName>
  </definedNames>
  <calcPr calcId="145621"/>
</workbook>
</file>

<file path=xl/calcChain.xml><?xml version="1.0" encoding="utf-8"?>
<calcChain xmlns="http://schemas.openxmlformats.org/spreadsheetml/2006/main">
  <c r="N15" i="1" l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L7" i="1"/>
</calcChain>
</file>

<file path=xl/sharedStrings.xml><?xml version="1.0" encoding="utf-8"?>
<sst xmlns="http://schemas.openxmlformats.org/spreadsheetml/2006/main" count="62" uniqueCount="54">
  <si>
    <t>المعـتــمديــة</t>
  </si>
  <si>
    <t>عدد</t>
  </si>
  <si>
    <t>عدد التلامــــيذ</t>
  </si>
  <si>
    <t>عدد المدرســـين</t>
  </si>
  <si>
    <t>نصيب كل معلم</t>
  </si>
  <si>
    <t xml:space="preserve">كثافة </t>
  </si>
  <si>
    <t>نسبة</t>
  </si>
  <si>
    <t>المدارس</t>
  </si>
  <si>
    <t>القاعات</t>
  </si>
  <si>
    <t>الفصول</t>
  </si>
  <si>
    <t>Effectif des élèves</t>
  </si>
  <si>
    <t>Effectif des enseignants</t>
  </si>
  <si>
    <t>من التلاميذ</t>
  </si>
  <si>
    <t>الفصل</t>
  </si>
  <si>
    <t>الإناث</t>
  </si>
  <si>
    <t xml:space="preserve">Nombre </t>
  </si>
  <si>
    <t>Locaux</t>
  </si>
  <si>
    <t>Classes</t>
  </si>
  <si>
    <t>ذكور</t>
  </si>
  <si>
    <t>إناث</t>
  </si>
  <si>
    <t>جمــلة</t>
  </si>
  <si>
    <t>Moy.élèves/</t>
  </si>
  <si>
    <t>%</t>
  </si>
  <si>
    <t>DELEGATION</t>
  </si>
  <si>
    <t>d'écoles</t>
  </si>
  <si>
    <t>classes</t>
  </si>
  <si>
    <t>élèves</t>
  </si>
  <si>
    <t>Garçons</t>
  </si>
  <si>
    <t>Filles</t>
  </si>
  <si>
    <t>Total</t>
  </si>
  <si>
    <t>Hommes</t>
  </si>
  <si>
    <t>Femmes</t>
  </si>
  <si>
    <t>enseignant</t>
  </si>
  <si>
    <t>classe</t>
  </si>
  <si>
    <t>صفاقس الجنوبية</t>
  </si>
  <si>
    <t>SFAX SUD</t>
  </si>
  <si>
    <t>ساقية الدائر</t>
  </si>
  <si>
    <t>SAKIET EDDAIER</t>
  </si>
  <si>
    <t>ساقية الزيت</t>
  </si>
  <si>
    <t>SAKIET EZZIT</t>
  </si>
  <si>
    <t>جبنيانة</t>
  </si>
  <si>
    <t>JEBENIANA</t>
  </si>
  <si>
    <t>العامرة</t>
  </si>
  <si>
    <t>EL AMERA</t>
  </si>
  <si>
    <t>الحنشة</t>
  </si>
  <si>
    <t>HENCHA</t>
  </si>
  <si>
    <t>منزل شاكر</t>
  </si>
  <si>
    <t>MENZEL CHAKER</t>
  </si>
  <si>
    <t>قرقنة</t>
  </si>
  <si>
    <t>KERKENA</t>
  </si>
  <si>
    <t>الجمــلة</t>
  </si>
  <si>
    <t xml:space="preserve">  TOTAL</t>
  </si>
  <si>
    <t>Tableau86: Données du cycle primaire par délégation pour le commissariat régional de l’éducation de Sfax 2</t>
  </si>
  <si>
    <t>جدول86: معطيات المرحلة الإبتدائية حسب المعتمدية بالمندوبية الجهوية للتربية بـصفاقس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</si>
</sst>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1"/>
    <xf numFmtId="0" fontId="5" fillId="0" borderId="1" xfId="1" applyFont="1" applyBorder="1" applyAlignment="1">
      <alignment horizontal="right"/>
    </xf>
    <xf numFmtId="0" fontId="1" fillId="0" borderId="2" xfId="1" applyBorder="1"/>
    <xf numFmtId="0" fontId="5" fillId="0" borderId="3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4" fillId="0" borderId="5" xfId="1" applyFont="1" applyBorder="1"/>
    <xf numFmtId="0" fontId="4" fillId="0" borderId="0" xfId="1" applyFont="1" applyBorder="1"/>
    <xf numFmtId="0" fontId="5" fillId="0" borderId="6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/>
    <xf numFmtId="0" fontId="4" fillId="0" borderId="7" xfId="1" applyFont="1" applyBorder="1"/>
    <xf numFmtId="0" fontId="4" fillId="0" borderId="11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5" fillId="0" borderId="5" xfId="1" applyFont="1" applyBorder="1" applyAlignment="1">
      <alignment horizontal="right" readingOrder="2"/>
    </xf>
    <xf numFmtId="0" fontId="4" fillId="0" borderId="0" xfId="1" applyFont="1" applyBorder="1" applyAlignment="1">
      <alignment horizontal="left" readingOrder="2"/>
    </xf>
    <xf numFmtId="0" fontId="4" fillId="0" borderId="6" xfId="1" applyFont="1" applyBorder="1"/>
    <xf numFmtId="164" fontId="4" fillId="0" borderId="0" xfId="1" applyNumberFormat="1" applyFont="1" applyBorder="1"/>
    <xf numFmtId="164" fontId="4" fillId="0" borderId="6" xfId="1" applyNumberFormat="1" applyFont="1" applyBorder="1"/>
    <xf numFmtId="164" fontId="4" fillId="0" borderId="9" xfId="1" applyNumberFormat="1" applyFont="1" applyBorder="1"/>
    <xf numFmtId="0" fontId="5" fillId="0" borderId="10" xfId="1" applyFont="1" applyBorder="1" applyAlignment="1">
      <alignment horizontal="right" readingOrder="2"/>
    </xf>
    <xf numFmtId="0" fontId="4" fillId="0" borderId="7" xfId="1" applyFont="1" applyBorder="1" applyAlignment="1">
      <alignment horizontal="left" readingOrder="2"/>
    </xf>
    <xf numFmtId="0" fontId="4" fillId="0" borderId="11" xfId="1" applyFont="1" applyBorder="1"/>
    <xf numFmtId="164" fontId="4" fillId="0" borderId="11" xfId="1" applyNumberFormat="1" applyFont="1" applyBorder="1"/>
    <xf numFmtId="164" fontId="4" fillId="0" borderId="8" xfId="1" applyNumberFormat="1" applyFont="1" applyBorder="1"/>
    <xf numFmtId="0" fontId="5" fillId="0" borderId="10" xfId="1" applyFont="1" applyBorder="1" applyAlignment="1">
      <alignment horizontal="right"/>
    </xf>
    <xf numFmtId="0" fontId="4" fillId="0" borderId="12" xfId="1" applyFont="1" applyBorder="1"/>
    <xf numFmtId="0" fontId="4" fillId="0" borderId="13" xfId="1" applyFont="1" applyBorder="1"/>
    <xf numFmtId="164" fontId="4" fillId="0" borderId="14" xfId="1" applyNumberFormat="1" applyFont="1" applyBorder="1"/>
    <xf numFmtId="0" fontId="1" fillId="0" borderId="0" xfId="1" applyBorder="1"/>
    <xf numFmtId="0" fontId="5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34">
    <cellStyle name="Comma_Esp" xfId="3"/>
    <cellStyle name="Euro" xfId="4"/>
    <cellStyle name="Milliers 10" xfId="5"/>
    <cellStyle name="Milliers 11" xfId="6"/>
    <cellStyle name="Milliers 12" xfId="7"/>
    <cellStyle name="Milliers 13" xfId="8"/>
    <cellStyle name="Milliers 14" xfId="9"/>
    <cellStyle name="Milliers 15" xfId="10"/>
    <cellStyle name="Milliers 2" xfId="11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2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1"/>
    <cellStyle name="Normal 5 2" xfId="29"/>
    <cellStyle name="Normal 6" xfId="30"/>
    <cellStyle name="Normal 6 2" xfId="31"/>
    <cellStyle name="Normal 7" xfId="32"/>
    <cellStyle name="Pourcentage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rightToLeft="1" tabSelected="1" workbookViewId="0">
      <selection activeCell="A2" sqref="A2:N2"/>
    </sheetView>
  </sheetViews>
  <sheetFormatPr baseColWidth="10" defaultColWidth="9.140625" defaultRowHeight="12.75"/>
  <cols>
    <col min="1" max="2" width="18.5703125" style="1" customWidth="1"/>
    <col min="3" max="5" width="9.5703125" style="1" customWidth="1"/>
    <col min="6" max="11" width="8.5703125" style="1" customWidth="1"/>
    <col min="12" max="13" width="10.5703125" style="1" customWidth="1"/>
    <col min="14" max="14" width="7.5703125" style="1" customWidth="1"/>
    <col min="15" max="15" width="9.140625" style="1" customWidth="1"/>
    <col min="16" max="16" width="18" style="1" customWidth="1"/>
    <col min="17" max="17" width="10.28515625" style="1" customWidth="1"/>
    <col min="18" max="18" width="9.7109375" style="1" customWidth="1"/>
    <col min="19" max="19" width="10.5703125" style="1" customWidth="1"/>
    <col min="20" max="20" width="9.28515625" style="1" customWidth="1"/>
    <col min="21" max="21" width="9.140625" style="1" customWidth="1"/>
    <col min="22" max="22" width="10" style="1" customWidth="1"/>
    <col min="23" max="24" width="9.7109375" style="1" customWidth="1"/>
    <col min="25" max="25" width="10.85546875" style="1" customWidth="1"/>
    <col min="26" max="27" width="10.28515625" style="1" customWidth="1"/>
    <col min="28" max="28" width="9.140625" style="1" customWidth="1"/>
    <col min="29" max="29" width="12.7109375" style="1" customWidth="1"/>
    <col min="30" max="30" width="12.28515625" style="1" customWidth="1"/>
    <col min="31" max="31" width="9.5703125" style="1" customWidth="1"/>
    <col min="32" max="32" width="9.140625" style="1" customWidth="1"/>
    <col min="33" max="33" width="10" style="1" customWidth="1"/>
    <col min="34" max="34" width="9.7109375" style="1" customWidth="1"/>
    <col min="35" max="35" width="10.42578125" style="1" customWidth="1"/>
    <col min="36" max="37" width="9.140625" style="1" customWidth="1"/>
    <col min="38" max="38" width="9" style="1" customWidth="1"/>
    <col min="39" max="39" width="11.7109375" style="1" customWidth="1"/>
    <col min="40" max="40" width="8.5703125" style="1" customWidth="1"/>
    <col min="41" max="41" width="8.85546875" style="1" customWidth="1"/>
    <col min="42" max="16384" width="9.140625" style="1"/>
  </cols>
  <sheetData>
    <row r="1" spans="1:14" ht="27.95" customHeight="1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27.95" customHeight="1">
      <c r="A2" s="46" t="s">
        <v>52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18" customHeight="1">
      <c r="A3" s="2" t="s">
        <v>0</v>
      </c>
      <c r="B3" s="3"/>
      <c r="C3" s="4" t="s">
        <v>1</v>
      </c>
      <c r="D3" s="5" t="s">
        <v>1</v>
      </c>
      <c r="E3" s="4" t="s">
        <v>1</v>
      </c>
      <c r="F3" s="40" t="s">
        <v>2</v>
      </c>
      <c r="G3" s="40"/>
      <c r="H3" s="41"/>
      <c r="I3" s="40" t="s">
        <v>3</v>
      </c>
      <c r="J3" s="40"/>
      <c r="K3" s="40"/>
      <c r="L3" s="6" t="s">
        <v>4</v>
      </c>
      <c r="M3" s="4" t="s">
        <v>5</v>
      </c>
      <c r="N3" s="7" t="s">
        <v>6</v>
      </c>
    </row>
    <row r="4" spans="1:14" ht="18" customHeight="1">
      <c r="A4" s="8"/>
      <c r="B4" s="9"/>
      <c r="C4" s="10" t="s">
        <v>7</v>
      </c>
      <c r="D4" s="11" t="s">
        <v>8</v>
      </c>
      <c r="E4" s="10" t="s">
        <v>9</v>
      </c>
      <c r="F4" s="42" t="s">
        <v>10</v>
      </c>
      <c r="G4" s="42"/>
      <c r="H4" s="43"/>
      <c r="I4" s="44" t="s">
        <v>11</v>
      </c>
      <c r="J4" s="44"/>
      <c r="K4" s="44"/>
      <c r="L4" s="12" t="s">
        <v>12</v>
      </c>
      <c r="M4" s="10" t="s">
        <v>13</v>
      </c>
      <c r="N4" s="13" t="s">
        <v>14</v>
      </c>
    </row>
    <row r="5" spans="1:14" ht="18" customHeight="1">
      <c r="A5" s="8"/>
      <c r="B5" s="9"/>
      <c r="C5" s="14" t="s">
        <v>15</v>
      </c>
      <c r="D5" s="15" t="s">
        <v>16</v>
      </c>
      <c r="E5" s="14" t="s">
        <v>17</v>
      </c>
      <c r="F5" s="5" t="s">
        <v>18</v>
      </c>
      <c r="G5" s="4" t="s">
        <v>19</v>
      </c>
      <c r="H5" s="5" t="s">
        <v>20</v>
      </c>
      <c r="I5" s="4" t="s">
        <v>18</v>
      </c>
      <c r="J5" s="5" t="s">
        <v>19</v>
      </c>
      <c r="K5" s="4" t="s">
        <v>20</v>
      </c>
      <c r="L5" s="15" t="s">
        <v>21</v>
      </c>
      <c r="M5" s="14" t="s">
        <v>21</v>
      </c>
      <c r="N5" s="16" t="s">
        <v>22</v>
      </c>
    </row>
    <row r="6" spans="1:14" ht="18" customHeight="1">
      <c r="A6" s="17"/>
      <c r="B6" s="18" t="s">
        <v>23</v>
      </c>
      <c r="C6" s="19" t="s">
        <v>24</v>
      </c>
      <c r="D6" s="20" t="s">
        <v>25</v>
      </c>
      <c r="E6" s="19" t="s">
        <v>26</v>
      </c>
      <c r="F6" s="20" t="s">
        <v>27</v>
      </c>
      <c r="G6" s="21" t="s">
        <v>28</v>
      </c>
      <c r="H6" s="22" t="s">
        <v>29</v>
      </c>
      <c r="I6" s="21" t="s">
        <v>30</v>
      </c>
      <c r="J6" s="22" t="s">
        <v>31</v>
      </c>
      <c r="K6" s="21" t="s">
        <v>29</v>
      </c>
      <c r="L6" s="22" t="s">
        <v>32</v>
      </c>
      <c r="M6" s="19" t="s">
        <v>33</v>
      </c>
      <c r="N6" s="23" t="s">
        <v>28</v>
      </c>
    </row>
    <row r="7" spans="1:14" ht="24" customHeight="1">
      <c r="A7" s="24" t="s">
        <v>34</v>
      </c>
      <c r="B7" s="25" t="s">
        <v>35</v>
      </c>
      <c r="C7" s="26">
        <v>25</v>
      </c>
      <c r="D7" s="9">
        <v>207</v>
      </c>
      <c r="E7" s="26">
        <v>387</v>
      </c>
      <c r="F7" s="9">
        <v>5304</v>
      </c>
      <c r="G7" s="26">
        <v>5145</v>
      </c>
      <c r="H7" s="9">
        <v>10449</v>
      </c>
      <c r="I7" s="26">
        <v>194</v>
      </c>
      <c r="J7" s="9">
        <v>357</v>
      </c>
      <c r="K7" s="26">
        <v>551</v>
      </c>
      <c r="L7" s="27">
        <f>H7/K7</f>
        <v>18.963702359346641</v>
      </c>
      <c r="M7" s="28">
        <f>H7/E7</f>
        <v>27</v>
      </c>
      <c r="N7" s="29">
        <f>G7/H7*100</f>
        <v>49.239161642262417</v>
      </c>
    </row>
    <row r="8" spans="1:14" ht="24" customHeight="1">
      <c r="A8" s="24" t="s">
        <v>36</v>
      </c>
      <c r="B8" s="25" t="s">
        <v>37</v>
      </c>
      <c r="C8" s="26">
        <v>23</v>
      </c>
      <c r="D8" s="9">
        <v>185</v>
      </c>
      <c r="E8" s="26">
        <v>375</v>
      </c>
      <c r="F8" s="9">
        <v>5042</v>
      </c>
      <c r="G8" s="26">
        <v>4803</v>
      </c>
      <c r="H8" s="9">
        <v>9845</v>
      </c>
      <c r="I8" s="26">
        <v>190</v>
      </c>
      <c r="J8" s="9">
        <v>349</v>
      </c>
      <c r="K8" s="26">
        <v>539</v>
      </c>
      <c r="L8" s="27">
        <f t="shared" ref="L8:L15" si="0">H8/K8</f>
        <v>18.26530612244898</v>
      </c>
      <c r="M8" s="28">
        <f t="shared" ref="M8:M15" si="1">H8/E8</f>
        <v>26.253333333333334</v>
      </c>
      <c r="N8" s="29">
        <f t="shared" ref="N8:N15" si="2">G8/H8*100</f>
        <v>48.786185881157948</v>
      </c>
    </row>
    <row r="9" spans="1:14" ht="24" customHeight="1">
      <c r="A9" s="24" t="s">
        <v>38</v>
      </c>
      <c r="B9" s="25" t="s">
        <v>39</v>
      </c>
      <c r="C9" s="26">
        <v>23</v>
      </c>
      <c r="D9" s="9">
        <v>194</v>
      </c>
      <c r="E9" s="26">
        <v>365</v>
      </c>
      <c r="F9" s="9">
        <v>4925</v>
      </c>
      <c r="G9" s="26">
        <v>4712</v>
      </c>
      <c r="H9" s="9">
        <v>9637</v>
      </c>
      <c r="I9" s="26">
        <v>173</v>
      </c>
      <c r="J9" s="9">
        <v>347</v>
      </c>
      <c r="K9" s="26">
        <v>520</v>
      </c>
      <c r="L9" s="27">
        <f t="shared" si="0"/>
        <v>18.532692307692308</v>
      </c>
      <c r="M9" s="28">
        <f t="shared" si="1"/>
        <v>26.402739726027399</v>
      </c>
      <c r="N9" s="29">
        <f t="shared" si="2"/>
        <v>48.894884300093388</v>
      </c>
    </row>
    <row r="10" spans="1:14" ht="24" customHeight="1">
      <c r="A10" s="24" t="s">
        <v>40</v>
      </c>
      <c r="B10" s="25" t="s">
        <v>41</v>
      </c>
      <c r="C10" s="26">
        <v>25</v>
      </c>
      <c r="D10" s="9">
        <v>128</v>
      </c>
      <c r="E10" s="26">
        <v>252</v>
      </c>
      <c r="F10" s="9">
        <v>3090</v>
      </c>
      <c r="G10" s="26">
        <v>2785</v>
      </c>
      <c r="H10" s="9">
        <v>5875</v>
      </c>
      <c r="I10" s="26">
        <v>191</v>
      </c>
      <c r="J10" s="9">
        <v>118</v>
      </c>
      <c r="K10" s="26">
        <v>309</v>
      </c>
      <c r="L10" s="27">
        <f t="shared" si="0"/>
        <v>19.01294498381877</v>
      </c>
      <c r="M10" s="28">
        <f t="shared" si="1"/>
        <v>23.313492063492063</v>
      </c>
      <c r="N10" s="29">
        <f t="shared" si="2"/>
        <v>47.404255319148938</v>
      </c>
    </row>
    <row r="11" spans="1:14" ht="24" customHeight="1">
      <c r="A11" s="24" t="s">
        <v>42</v>
      </c>
      <c r="B11" s="25" t="s">
        <v>43</v>
      </c>
      <c r="C11" s="26">
        <v>15</v>
      </c>
      <c r="D11" s="9">
        <v>66</v>
      </c>
      <c r="E11" s="26">
        <v>138</v>
      </c>
      <c r="F11" s="9">
        <v>1532</v>
      </c>
      <c r="G11" s="26">
        <v>1499</v>
      </c>
      <c r="H11" s="9">
        <v>3031</v>
      </c>
      <c r="I11" s="26">
        <v>92</v>
      </c>
      <c r="J11" s="9">
        <v>87</v>
      </c>
      <c r="K11" s="26">
        <v>179</v>
      </c>
      <c r="L11" s="27">
        <f t="shared" si="0"/>
        <v>16.932960893854748</v>
      </c>
      <c r="M11" s="28">
        <f t="shared" si="1"/>
        <v>21.963768115942027</v>
      </c>
      <c r="N11" s="29">
        <f t="shared" si="2"/>
        <v>49.455625206202576</v>
      </c>
    </row>
    <row r="12" spans="1:14" ht="24" customHeight="1">
      <c r="A12" s="24" t="s">
        <v>44</v>
      </c>
      <c r="B12" s="25" t="s">
        <v>45</v>
      </c>
      <c r="C12" s="26">
        <v>31</v>
      </c>
      <c r="D12" s="9">
        <v>134</v>
      </c>
      <c r="E12" s="26">
        <v>257</v>
      </c>
      <c r="F12" s="9">
        <v>2777</v>
      </c>
      <c r="G12" s="26">
        <v>2559</v>
      </c>
      <c r="H12" s="9">
        <v>5336</v>
      </c>
      <c r="I12" s="26">
        <v>189</v>
      </c>
      <c r="J12" s="9">
        <v>125</v>
      </c>
      <c r="K12" s="26">
        <v>314</v>
      </c>
      <c r="L12" s="27">
        <f t="shared" si="0"/>
        <v>16.993630573248407</v>
      </c>
      <c r="M12" s="28">
        <f t="shared" si="1"/>
        <v>20.762645914396888</v>
      </c>
      <c r="N12" s="29">
        <f t="shared" si="2"/>
        <v>47.95727136431784</v>
      </c>
    </row>
    <row r="13" spans="1:14" ht="24" customHeight="1">
      <c r="A13" s="24" t="s">
        <v>46</v>
      </c>
      <c r="B13" s="25" t="s">
        <v>47</v>
      </c>
      <c r="C13" s="26">
        <v>31</v>
      </c>
      <c r="D13" s="9">
        <v>106</v>
      </c>
      <c r="E13" s="26">
        <v>210</v>
      </c>
      <c r="F13" s="9">
        <v>2057</v>
      </c>
      <c r="G13" s="26">
        <v>1875</v>
      </c>
      <c r="H13" s="9">
        <v>3932</v>
      </c>
      <c r="I13" s="26">
        <v>120</v>
      </c>
      <c r="J13" s="9">
        <v>99</v>
      </c>
      <c r="K13" s="26">
        <v>219</v>
      </c>
      <c r="L13" s="27">
        <f t="shared" si="0"/>
        <v>17.954337899543379</v>
      </c>
      <c r="M13" s="28">
        <f t="shared" si="1"/>
        <v>18.723809523809525</v>
      </c>
      <c r="N13" s="29">
        <f t="shared" si="2"/>
        <v>47.685656154628688</v>
      </c>
    </row>
    <row r="14" spans="1:14" ht="24" customHeight="1">
      <c r="A14" s="30" t="s">
        <v>48</v>
      </c>
      <c r="B14" s="31" t="s">
        <v>49</v>
      </c>
      <c r="C14" s="32">
        <v>9</v>
      </c>
      <c r="D14" s="18">
        <v>44</v>
      </c>
      <c r="E14" s="32">
        <v>70</v>
      </c>
      <c r="F14" s="18">
        <v>662</v>
      </c>
      <c r="G14" s="32">
        <v>638</v>
      </c>
      <c r="H14" s="18">
        <v>1300</v>
      </c>
      <c r="I14" s="32">
        <v>50</v>
      </c>
      <c r="J14" s="9">
        <v>51</v>
      </c>
      <c r="K14" s="26">
        <v>101</v>
      </c>
      <c r="L14" s="27">
        <f t="shared" si="0"/>
        <v>12.871287128712872</v>
      </c>
      <c r="M14" s="33">
        <f t="shared" si="1"/>
        <v>18.571428571428573</v>
      </c>
      <c r="N14" s="34">
        <f t="shared" si="2"/>
        <v>49.07692307692308</v>
      </c>
    </row>
    <row r="15" spans="1:14" ht="24" customHeight="1">
      <c r="A15" s="35" t="s">
        <v>50</v>
      </c>
      <c r="B15" s="18" t="s">
        <v>51</v>
      </c>
      <c r="C15" s="32">
        <v>182</v>
      </c>
      <c r="D15" s="18">
        <v>1064</v>
      </c>
      <c r="E15" s="32">
        <v>2054</v>
      </c>
      <c r="F15" s="18">
        <v>25389</v>
      </c>
      <c r="G15" s="32">
        <v>24016</v>
      </c>
      <c r="H15" s="18">
        <v>49405</v>
      </c>
      <c r="I15" s="32">
        <v>1199</v>
      </c>
      <c r="J15" s="36">
        <v>1533</v>
      </c>
      <c r="K15" s="37">
        <v>2732</v>
      </c>
      <c r="L15" s="38">
        <f t="shared" si="0"/>
        <v>18.083821376281112</v>
      </c>
      <c r="M15" s="33">
        <f t="shared" si="1"/>
        <v>24.053067185978577</v>
      </c>
      <c r="N15" s="34">
        <f t="shared" si="2"/>
        <v>48.610464527881788</v>
      </c>
    </row>
    <row r="16" spans="1:14" ht="24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24" customHeight="1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 ht="24" customHeight="1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19" spans="1:14" ht="24" customHeight="1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0" spans="1:14" ht="24" customHeight="1"/>
    <row r="21" spans="1:14" ht="24" customHeight="1"/>
    <row r="22" spans="1:14" ht="24" customHeight="1"/>
    <row r="23" spans="1:14" ht="24" customHeight="1"/>
    <row r="24" spans="1:14" ht="24" customHeight="1"/>
    <row r="25" spans="1:14" ht="24" customHeight="1"/>
    <row r="26" spans="1:14" ht="24" customHeight="1"/>
    <row r="27" spans="1:14" ht="24" customHeight="1"/>
  </sheetData>
  <mergeCells count="6">
    <mergeCell ref="A1:N1"/>
    <mergeCell ref="A2:N2"/>
    <mergeCell ref="F3:H3"/>
    <mergeCell ref="I3:K3"/>
    <mergeCell ref="F4:H4"/>
    <mergeCell ref="I4:K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86</vt:lpstr>
      <vt:lpstr>'86'!Zone_d_impression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2014-09-10T13:04:43Z</dcterms:created>
  <dcterms:modified xsi:type="dcterms:W3CDTF">2014-09-11T12:59:48Z</dcterms:modified>
</cp:coreProperties>
</file>