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87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'87'!$A$1:$N$23</definedName>
  </definedNames>
  <calcPr calcId="145621"/>
</workbook>
</file>

<file path=xl/calcChain.xml><?xml version="1.0" encoding="utf-8"?>
<calcChain xmlns="http://schemas.openxmlformats.org/spreadsheetml/2006/main">
  <c r="N18" i="1" l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<sst xmlns="http://schemas.openxmlformats.org/spreadsheetml/2006/main" count="68" uniqueCount="60">
  <si>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</si>
  <si>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</si>
  <si>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</si>
  <si>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</si>
  <si>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</si>
  <si>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</si>
  <si>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</si>
  <si>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</si>
  <si>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</si>
  <si>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</si>
  <si>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</si>
  <si>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</si>
  <si>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</si>
  <si>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</si>
  <si>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</si>
  <si>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</si>
  <si>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</si>
  <si>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</si>
  <si>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</si>
  <si>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</si>
  <si>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</si>
  <si>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</si>
  <si>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</si>
  <si>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</si>
  <si>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</si>
  <si>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</si>
  <si>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</si>
  <si>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</si>
  <si>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</si>
  <si>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</si>
  <si>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</si>
  <si>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</si>
  <si>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</si>
  <si>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</si>
  <si>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المهدية</t>
  </si>
  <si>
    <t>MAHDIA</t>
  </si>
  <si>
    <t>السواسي</t>
  </si>
  <si>
    <t>SOUASSI</t>
  </si>
  <si>
    <t>بومرداس</t>
  </si>
  <si>
    <t>BOUMARDASS</t>
  </si>
  <si>
    <t>شربان</t>
  </si>
  <si>
    <t>CHORBANE</t>
  </si>
  <si>
    <t>هبيرة</t>
  </si>
  <si>
    <t>HEBIRA</t>
  </si>
  <si>
    <t>الجم</t>
  </si>
  <si>
    <t>EL JEM</t>
  </si>
  <si>
    <t>ملولش</t>
  </si>
  <si>
    <t>MELLOULECHE</t>
  </si>
  <si>
    <t>الشابة</t>
  </si>
  <si>
    <t>CHEBBA</t>
  </si>
  <si>
    <t>قصور الساف</t>
  </si>
  <si>
    <t>KSOUR ESSAF</t>
  </si>
  <si>
    <t>سيدي علوان</t>
  </si>
  <si>
    <t>SIDI ALOUANE</t>
  </si>
  <si>
    <t>أولاد الشامخ</t>
  </si>
  <si>
    <t>OULED CHAMEKH</t>
  </si>
  <si>
    <t>الجمــلة</t>
  </si>
  <si>
    <t xml:space="preserve">  TOTAL</t>
  </si>
  <si>
    <t>Tableau87: Données du cycle primaire par délégation pour le commissariat régional de l’éducation de Mahdia</t>
  </si>
  <si>
    <t>جدول87: معطيات المرحلة الإبتدائية حسب المعتمدية بالمندوبية الجهوية للتربية بـالمهدية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</si>
</sst>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/>
    <xf numFmtId="0" fontId="4" fillId="0" borderId="2" xfId="1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6" xfId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164" fontId="4" fillId="0" borderId="9" xfId="1" applyNumberFormat="1" applyFont="1" applyBorder="1"/>
    <xf numFmtId="0" fontId="5" fillId="0" borderId="10" xfId="1" applyFont="1" applyBorder="1" applyAlignment="1">
      <alignment horizontal="right"/>
    </xf>
    <xf numFmtId="0" fontId="4" fillId="0" borderId="7" xfId="1" applyFont="1" applyBorder="1" applyAlignment="1">
      <alignment horizontal="left"/>
    </xf>
    <xf numFmtId="0" fontId="4" fillId="0" borderId="11" xfId="1" applyFont="1" applyBorder="1"/>
    <xf numFmtId="0" fontId="4" fillId="0" borderId="7" xfId="1" applyFont="1" applyBorder="1"/>
    <xf numFmtId="164" fontId="4" fillId="0" borderId="7" xfId="1" applyNumberFormat="1" applyFont="1" applyBorder="1"/>
    <xf numFmtId="164" fontId="4" fillId="0" borderId="11" xfId="1" applyNumberFormat="1" applyFont="1" applyBorder="1"/>
    <xf numFmtId="164" fontId="4" fillId="0" borderId="8" xfId="1" applyNumberFormat="1" applyFont="1" applyBorder="1"/>
    <xf numFmtId="0" fontId="1" fillId="0" borderId="0" xfId="1" applyAlignment="1"/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rightToLeft="1" tabSelected="1" workbookViewId="0">
      <selection sqref="A1:N1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ht="27.95" customHeight="1">
      <c r="A1" s="46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7.95" customHeight="1">
      <c r="A2" s="45" t="s">
        <v>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40" t="s">
        <v>2</v>
      </c>
      <c r="G3" s="40"/>
      <c r="H3" s="41"/>
      <c r="I3" s="40" t="s">
        <v>3</v>
      </c>
      <c r="J3" s="40"/>
      <c r="K3" s="40"/>
      <c r="L3" s="6" t="s">
        <v>4</v>
      </c>
      <c r="M3" s="4" t="s">
        <v>5</v>
      </c>
      <c r="N3" s="7" t="s">
        <v>6</v>
      </c>
    </row>
    <row r="4" spans="1:14" ht="18" customHeight="1">
      <c r="A4" s="8"/>
      <c r="B4" s="9"/>
      <c r="C4" s="10" t="s">
        <v>7</v>
      </c>
      <c r="D4" s="11" t="s">
        <v>8</v>
      </c>
      <c r="E4" s="10" t="s">
        <v>9</v>
      </c>
      <c r="F4" s="42" t="s">
        <v>10</v>
      </c>
      <c r="G4" s="42"/>
      <c r="H4" s="43"/>
      <c r="I4" s="44" t="s">
        <v>11</v>
      </c>
      <c r="J4" s="44"/>
      <c r="K4" s="44"/>
      <c r="L4" s="12" t="s">
        <v>12</v>
      </c>
      <c r="M4" s="10" t="s">
        <v>13</v>
      </c>
      <c r="N4" s="13" t="s">
        <v>14</v>
      </c>
    </row>
    <row r="5" spans="1:14" ht="18" customHeight="1">
      <c r="A5" s="8"/>
      <c r="B5" s="9"/>
      <c r="C5" s="14" t="s">
        <v>15</v>
      </c>
      <c r="D5" s="15" t="s">
        <v>16</v>
      </c>
      <c r="E5" s="14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5" t="s">
        <v>21</v>
      </c>
      <c r="M5" s="14" t="s">
        <v>21</v>
      </c>
      <c r="N5" s="16" t="s">
        <v>22</v>
      </c>
    </row>
    <row r="6" spans="1:14" ht="18" customHeight="1">
      <c r="A6" s="8"/>
      <c r="B6" s="9" t="s">
        <v>23</v>
      </c>
      <c r="C6" s="14" t="s">
        <v>24</v>
      </c>
      <c r="D6" s="15" t="s">
        <v>25</v>
      </c>
      <c r="E6" s="14" t="s">
        <v>26</v>
      </c>
      <c r="F6" s="15" t="s">
        <v>27</v>
      </c>
      <c r="G6" s="17" t="s">
        <v>28</v>
      </c>
      <c r="H6" s="18" t="s">
        <v>29</v>
      </c>
      <c r="I6" s="17" t="s">
        <v>30</v>
      </c>
      <c r="J6" s="18" t="s">
        <v>31</v>
      </c>
      <c r="K6" s="17" t="s">
        <v>29</v>
      </c>
      <c r="L6" s="18" t="s">
        <v>32</v>
      </c>
      <c r="M6" s="14" t="s">
        <v>33</v>
      </c>
      <c r="N6" s="16" t="s">
        <v>28</v>
      </c>
    </row>
    <row r="7" spans="1:14" ht="24" customHeight="1">
      <c r="A7" s="2" t="s">
        <v>34</v>
      </c>
      <c r="B7" s="19" t="s">
        <v>35</v>
      </c>
      <c r="C7" s="20">
        <v>23</v>
      </c>
      <c r="D7" s="21">
        <v>180</v>
      </c>
      <c r="E7" s="20">
        <v>338</v>
      </c>
      <c r="F7" s="21">
        <v>4206</v>
      </c>
      <c r="G7" s="20">
        <v>4082</v>
      </c>
      <c r="H7" s="21">
        <v>8288</v>
      </c>
      <c r="I7" s="20">
        <v>121</v>
      </c>
      <c r="J7" s="21">
        <v>336</v>
      </c>
      <c r="K7" s="20">
        <v>457</v>
      </c>
      <c r="L7" s="22">
        <f>H7/K7</f>
        <v>18.135667396061269</v>
      </c>
      <c r="M7" s="23">
        <f>H7/E7</f>
        <v>24.520710059171599</v>
      </c>
      <c r="N7" s="24">
        <f>G7/H7*100</f>
        <v>49.251930501930502</v>
      </c>
    </row>
    <row r="8" spans="1:14" ht="24" customHeight="1">
      <c r="A8" s="25" t="s">
        <v>36</v>
      </c>
      <c r="B8" s="26" t="s">
        <v>37</v>
      </c>
      <c r="C8" s="27">
        <v>28</v>
      </c>
      <c r="D8" s="9">
        <v>143</v>
      </c>
      <c r="E8" s="27">
        <v>275</v>
      </c>
      <c r="F8" s="9">
        <v>3253</v>
      </c>
      <c r="G8" s="27">
        <v>2933</v>
      </c>
      <c r="H8" s="9">
        <v>6186</v>
      </c>
      <c r="I8" s="27">
        <v>154</v>
      </c>
      <c r="J8" s="9">
        <v>166</v>
      </c>
      <c r="K8" s="27">
        <v>320</v>
      </c>
      <c r="L8" s="28">
        <f t="shared" ref="L8:L18" si="0">H8/K8</f>
        <v>19.331250000000001</v>
      </c>
      <c r="M8" s="29">
        <f t="shared" ref="M8:M18" si="1">H8/E8</f>
        <v>22.494545454545456</v>
      </c>
      <c r="N8" s="30">
        <f t="shared" ref="N8:N18" si="2">G8/H8*100</f>
        <v>47.413514387326224</v>
      </c>
    </row>
    <row r="9" spans="1:14" ht="24" customHeight="1">
      <c r="A9" s="25" t="s">
        <v>38</v>
      </c>
      <c r="B9" s="26" t="s">
        <v>39</v>
      </c>
      <c r="C9" s="27">
        <v>15</v>
      </c>
      <c r="D9" s="9">
        <v>84</v>
      </c>
      <c r="E9" s="27">
        <v>166</v>
      </c>
      <c r="F9" s="9">
        <v>2005</v>
      </c>
      <c r="G9" s="27">
        <v>1876</v>
      </c>
      <c r="H9" s="9">
        <v>3881</v>
      </c>
      <c r="I9" s="27">
        <v>96</v>
      </c>
      <c r="J9" s="9">
        <v>106</v>
      </c>
      <c r="K9" s="27">
        <v>202</v>
      </c>
      <c r="L9" s="28">
        <f t="shared" si="0"/>
        <v>19.212871287128714</v>
      </c>
      <c r="M9" s="29">
        <f t="shared" si="1"/>
        <v>23.379518072289155</v>
      </c>
      <c r="N9" s="30">
        <f t="shared" si="2"/>
        <v>48.338057201752129</v>
      </c>
    </row>
    <row r="10" spans="1:14" ht="24" customHeight="1">
      <c r="A10" s="25" t="s">
        <v>40</v>
      </c>
      <c r="B10" s="26" t="s">
        <v>41</v>
      </c>
      <c r="C10" s="27">
        <v>17</v>
      </c>
      <c r="D10" s="9">
        <v>79</v>
      </c>
      <c r="E10" s="27">
        <v>140</v>
      </c>
      <c r="F10" s="9">
        <v>1474</v>
      </c>
      <c r="G10" s="27">
        <v>1465</v>
      </c>
      <c r="H10" s="9">
        <v>2939</v>
      </c>
      <c r="I10" s="27">
        <v>89</v>
      </c>
      <c r="J10" s="9">
        <v>69</v>
      </c>
      <c r="K10" s="27">
        <v>158</v>
      </c>
      <c r="L10" s="28">
        <f t="shared" si="0"/>
        <v>18.601265822784811</v>
      </c>
      <c r="M10" s="29">
        <f t="shared" si="1"/>
        <v>20.992857142857144</v>
      </c>
      <c r="N10" s="30">
        <f t="shared" si="2"/>
        <v>49.84688669615516</v>
      </c>
    </row>
    <row r="11" spans="1:14" ht="24" customHeight="1">
      <c r="A11" s="25" t="s">
        <v>42</v>
      </c>
      <c r="B11" s="26" t="s">
        <v>43</v>
      </c>
      <c r="C11" s="27">
        <v>10</v>
      </c>
      <c r="D11" s="9">
        <v>41</v>
      </c>
      <c r="E11" s="27">
        <v>74</v>
      </c>
      <c r="F11" s="9">
        <v>683</v>
      </c>
      <c r="G11" s="27">
        <v>630</v>
      </c>
      <c r="H11" s="9">
        <v>1313</v>
      </c>
      <c r="I11" s="27">
        <v>57</v>
      </c>
      <c r="J11" s="9">
        <v>32</v>
      </c>
      <c r="K11" s="27">
        <v>89</v>
      </c>
      <c r="L11" s="28">
        <f t="shared" si="0"/>
        <v>14.752808988764045</v>
      </c>
      <c r="M11" s="29">
        <f t="shared" si="1"/>
        <v>17.743243243243242</v>
      </c>
      <c r="N11" s="30">
        <f t="shared" si="2"/>
        <v>47.981721249047979</v>
      </c>
    </row>
    <row r="12" spans="1:14" ht="24" customHeight="1">
      <c r="A12" s="25" t="s">
        <v>44</v>
      </c>
      <c r="B12" s="26" t="s">
        <v>45</v>
      </c>
      <c r="C12" s="27">
        <v>18</v>
      </c>
      <c r="D12" s="9">
        <v>120</v>
      </c>
      <c r="E12" s="27">
        <v>221</v>
      </c>
      <c r="F12" s="9">
        <v>2784</v>
      </c>
      <c r="G12" s="27">
        <v>2553</v>
      </c>
      <c r="H12" s="9">
        <v>5337</v>
      </c>
      <c r="I12" s="27">
        <v>116</v>
      </c>
      <c r="J12" s="9">
        <v>167</v>
      </c>
      <c r="K12" s="27">
        <v>283</v>
      </c>
      <c r="L12" s="28">
        <f t="shared" si="0"/>
        <v>18.858657243816253</v>
      </c>
      <c r="M12" s="29">
        <f t="shared" si="1"/>
        <v>24.149321266968325</v>
      </c>
      <c r="N12" s="30">
        <f t="shared" si="2"/>
        <v>47.835862844294546</v>
      </c>
    </row>
    <row r="13" spans="1:14" ht="24" customHeight="1">
      <c r="A13" s="25" t="s">
        <v>46</v>
      </c>
      <c r="B13" s="26" t="s">
        <v>47</v>
      </c>
      <c r="C13" s="27">
        <v>11</v>
      </c>
      <c r="D13" s="9">
        <v>53</v>
      </c>
      <c r="E13" s="27">
        <v>107</v>
      </c>
      <c r="F13" s="9">
        <v>1180</v>
      </c>
      <c r="G13" s="27">
        <v>1092</v>
      </c>
      <c r="H13" s="9">
        <v>2272</v>
      </c>
      <c r="I13" s="27">
        <v>68</v>
      </c>
      <c r="J13" s="9">
        <v>77.5</v>
      </c>
      <c r="K13" s="27">
        <v>145.5</v>
      </c>
      <c r="L13" s="28">
        <f t="shared" si="0"/>
        <v>15.615120274914089</v>
      </c>
      <c r="M13" s="29">
        <f t="shared" si="1"/>
        <v>21.233644859813083</v>
      </c>
      <c r="N13" s="30">
        <f t="shared" si="2"/>
        <v>48.063380281690144</v>
      </c>
    </row>
    <row r="14" spans="1:14" ht="24" customHeight="1">
      <c r="A14" s="25" t="s">
        <v>48</v>
      </c>
      <c r="B14" s="26" t="s">
        <v>49</v>
      </c>
      <c r="C14" s="27">
        <v>7</v>
      </c>
      <c r="D14" s="9">
        <v>57</v>
      </c>
      <c r="E14" s="27">
        <v>105</v>
      </c>
      <c r="F14" s="9">
        <v>1341</v>
      </c>
      <c r="G14" s="27">
        <v>1326</v>
      </c>
      <c r="H14" s="9">
        <v>2667</v>
      </c>
      <c r="I14" s="27">
        <v>40</v>
      </c>
      <c r="J14" s="9">
        <v>105.5</v>
      </c>
      <c r="K14" s="27">
        <v>145.5</v>
      </c>
      <c r="L14" s="28">
        <f t="shared" si="0"/>
        <v>18.329896907216494</v>
      </c>
      <c r="M14" s="29">
        <f t="shared" si="1"/>
        <v>25.4</v>
      </c>
      <c r="N14" s="30">
        <f t="shared" si="2"/>
        <v>49.718785151856018</v>
      </c>
    </row>
    <row r="15" spans="1:14" ht="24" customHeight="1">
      <c r="A15" s="25" t="s">
        <v>50</v>
      </c>
      <c r="B15" s="26" t="s">
        <v>51</v>
      </c>
      <c r="C15" s="27">
        <v>22</v>
      </c>
      <c r="D15" s="9">
        <v>151</v>
      </c>
      <c r="E15" s="27">
        <v>267</v>
      </c>
      <c r="F15" s="9">
        <v>3412</v>
      </c>
      <c r="G15" s="27">
        <v>3067</v>
      </c>
      <c r="H15" s="9">
        <v>6479</v>
      </c>
      <c r="I15" s="27">
        <v>142</v>
      </c>
      <c r="J15" s="9">
        <v>210</v>
      </c>
      <c r="K15" s="27">
        <v>352</v>
      </c>
      <c r="L15" s="28">
        <f t="shared" si="0"/>
        <v>18.40625</v>
      </c>
      <c r="M15" s="29">
        <f t="shared" si="1"/>
        <v>24.265917602996254</v>
      </c>
      <c r="N15" s="30">
        <f t="shared" si="2"/>
        <v>47.337552091372125</v>
      </c>
    </row>
    <row r="16" spans="1:14" ht="24" customHeight="1">
      <c r="A16" s="25" t="s">
        <v>52</v>
      </c>
      <c r="B16" s="26" t="s">
        <v>53</v>
      </c>
      <c r="C16" s="27">
        <v>20</v>
      </c>
      <c r="D16" s="9">
        <v>109</v>
      </c>
      <c r="E16" s="27">
        <v>214</v>
      </c>
      <c r="F16" s="9">
        <v>2540</v>
      </c>
      <c r="G16" s="27">
        <v>2259</v>
      </c>
      <c r="H16" s="9">
        <v>4799</v>
      </c>
      <c r="I16" s="27">
        <v>120</v>
      </c>
      <c r="J16" s="9">
        <v>148</v>
      </c>
      <c r="K16" s="27">
        <v>268</v>
      </c>
      <c r="L16" s="28">
        <f t="shared" si="0"/>
        <v>17.906716417910449</v>
      </c>
      <c r="M16" s="29">
        <f t="shared" si="1"/>
        <v>22.425233644859812</v>
      </c>
      <c r="N16" s="30">
        <f t="shared" si="2"/>
        <v>47.072306730568869</v>
      </c>
    </row>
    <row r="17" spans="1:14" ht="24" customHeight="1">
      <c r="A17" s="31" t="s">
        <v>54</v>
      </c>
      <c r="B17" s="32" t="s">
        <v>55</v>
      </c>
      <c r="C17" s="33">
        <v>18</v>
      </c>
      <c r="D17" s="34">
        <v>75</v>
      </c>
      <c r="E17" s="33">
        <v>141</v>
      </c>
      <c r="F17" s="34">
        <v>1318</v>
      </c>
      <c r="G17" s="33">
        <v>1343</v>
      </c>
      <c r="H17" s="34">
        <v>2661</v>
      </c>
      <c r="I17" s="33">
        <v>90</v>
      </c>
      <c r="J17" s="34">
        <v>61</v>
      </c>
      <c r="K17" s="33">
        <v>151</v>
      </c>
      <c r="L17" s="35">
        <f t="shared" si="0"/>
        <v>17.622516556291391</v>
      </c>
      <c r="M17" s="36">
        <f t="shared" si="1"/>
        <v>18.872340425531913</v>
      </c>
      <c r="N17" s="37">
        <f t="shared" si="2"/>
        <v>50.46974821495678</v>
      </c>
    </row>
    <row r="18" spans="1:14" ht="24" customHeight="1">
      <c r="A18" s="31" t="s">
        <v>56</v>
      </c>
      <c r="B18" s="32" t="s">
        <v>57</v>
      </c>
      <c r="C18" s="33">
        <v>189</v>
      </c>
      <c r="D18" s="34">
        <v>1092</v>
      </c>
      <c r="E18" s="33">
        <v>2048</v>
      </c>
      <c r="F18" s="34">
        <v>24196</v>
      </c>
      <c r="G18" s="33">
        <v>22626</v>
      </c>
      <c r="H18" s="34">
        <v>46822</v>
      </c>
      <c r="I18" s="33">
        <v>1093</v>
      </c>
      <c r="J18" s="34">
        <v>1478</v>
      </c>
      <c r="K18" s="33">
        <v>2571</v>
      </c>
      <c r="L18" s="35">
        <f t="shared" si="0"/>
        <v>18.211590820692336</v>
      </c>
      <c r="M18" s="36">
        <f t="shared" si="1"/>
        <v>22.8623046875</v>
      </c>
      <c r="N18" s="37">
        <f t="shared" si="2"/>
        <v>48.323437700226393</v>
      </c>
    </row>
    <row r="19" spans="1:14" ht="24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 ht="24" customHeight="1"/>
    <row r="21" spans="1:14" ht="24" customHeight="1"/>
    <row r="22" spans="1:14" ht="24" customHeight="1"/>
    <row r="23" spans="1:14" ht="24" customHeight="1"/>
    <row r="24" spans="1:14" ht="24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</sheetData>
  <sheetProtection formatCells="0" formatColumns="0" formatRows="0" insertColumns="0" insertRows="0" insertHyperlinks="0" deleteColumns="0" deleteRows="0"/>
  <mergeCells count="7">
    <mergeCell ref="A19:N19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87</vt:lpstr>
      <vt:lpstr>'87'!Zone_d_impression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2014-09-10T13:04:53Z</dcterms:created>
  <dcterms:modified xsi:type="dcterms:W3CDTF">2014-09-11T13:00:29Z</dcterms:modified>
</cp:coreProperties>
</file>