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8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'88'!$A$1:$N$23</definedName>
  </definedNames>
  <calcPr calcId="145621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<sst xmlns="http://schemas.openxmlformats.org/spreadsheetml/2006/main" count="128" uniqueCount="97">
  <si>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</si>
  <si>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</si>
  <si>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</si>
  <si>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</si>
  <si>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</si>
  <si>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</si>
  <si>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</si>
  <si>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</si>
  <si>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</si>
  <si>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</si>
  <si>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</si>
  <si>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</si>
  <si>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</si>
  <si>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</si>
  <si>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</si>
  <si>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</si>
  <si>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</si>
  <si>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</si>
  <si>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</si>
  <si>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</si>
  <si>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</si>
  <si>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</si>
  <si>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</si>
  <si>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</si>
  <si>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</si>
  <si>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</si>
  <si>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</si>
  <si>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</si>
  <si>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</si>
  <si>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</si>
  <si>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</si>
  <si>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</si>
  <si>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</si>
  <si>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</si>
  <si>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القيروان الشمالية</t>
  </si>
  <si>
    <t>KAIROUAN NORD</t>
  </si>
  <si>
    <t>القيروان الجنوبية</t>
  </si>
  <si>
    <t>KAIROUAN SUD</t>
  </si>
  <si>
    <t>الشبيكة</t>
  </si>
  <si>
    <t>CHEBIKA</t>
  </si>
  <si>
    <t>السبيخة</t>
  </si>
  <si>
    <t>SBIKHA</t>
  </si>
  <si>
    <t>الوسلاتية</t>
  </si>
  <si>
    <t>OUESLATIA</t>
  </si>
  <si>
    <t>العلا</t>
  </si>
  <si>
    <t>ALA</t>
  </si>
  <si>
    <t>حفوز</t>
  </si>
  <si>
    <t>HAFFOUZ</t>
  </si>
  <si>
    <t>حاجب العيون</t>
  </si>
  <si>
    <t>HAJEB EL AYOUN</t>
  </si>
  <si>
    <t>سيدي علي بن نصر الله</t>
  </si>
  <si>
    <t>SIDI ALI BEN NASRALLAH</t>
  </si>
  <si>
    <t>سيدي بوعمر بوحجلة</t>
  </si>
  <si>
    <t>SIDI AMOR BOU HAJLA</t>
  </si>
  <si>
    <t>الشراردة</t>
  </si>
  <si>
    <t>CHERARDA</t>
  </si>
  <si>
    <t>الجمــلة</t>
  </si>
  <si>
    <t xml:space="preserve">  TOTAL</t>
  </si>
  <si>
    <t xml:space="preserve"> المعطيات العــامة حسب الـــولايـــة</t>
  </si>
  <si>
    <t>DONNEES GLOBALES PAR GOUVERNORAT</t>
  </si>
  <si>
    <t>الولاية</t>
  </si>
  <si>
    <t>NOMBRE</t>
  </si>
  <si>
    <t>CLASSES</t>
  </si>
  <si>
    <t>EFFECTIF DES ELEVES</t>
  </si>
  <si>
    <t>EFFECTIF DES ENSEIGNANTS</t>
  </si>
  <si>
    <t>MOY.</t>
  </si>
  <si>
    <t>Gouvernorat</t>
  </si>
  <si>
    <t>D'ECOLES</t>
  </si>
  <si>
    <t>ELEVES</t>
  </si>
  <si>
    <t>GARCONS</t>
  </si>
  <si>
    <t>FILLES</t>
  </si>
  <si>
    <t>TOTAL</t>
  </si>
  <si>
    <t>HOM.</t>
  </si>
  <si>
    <t>FEM.</t>
  </si>
  <si>
    <t>EL/ENS.</t>
  </si>
  <si>
    <t>EL/CL.</t>
  </si>
  <si>
    <t>تــونس</t>
  </si>
  <si>
    <t>TUNIS</t>
  </si>
  <si>
    <t>أريـــانة</t>
  </si>
  <si>
    <t>ARIANA</t>
  </si>
  <si>
    <t>منـــوبة</t>
  </si>
  <si>
    <t>MANNOUBA</t>
  </si>
  <si>
    <t>بـن عــروس</t>
  </si>
  <si>
    <t>BEN AROUS</t>
  </si>
  <si>
    <t>بنــزرت</t>
  </si>
  <si>
    <t>BIZERTE</t>
  </si>
  <si>
    <t>صفاقــس</t>
  </si>
  <si>
    <t>SFAX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</si>
  <si>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</si>
  <si>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</si>
  <si>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</si>
  <si>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</si>
  <si>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</si>
  <si>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</si>
  <si>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</si>
  <si>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Tableau88: Données du cycle primaire par délégation pour le commissariat régional de l’éducation de Kairouan</t>
  </si>
  <si>
    <t>جدول88: معطيات المرحلة الإبتدائية حسب المعتمدية بالمندوبية الجهوية للتربية  بـالقيروان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</si>
</sst>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4" fillId="0" borderId="0" xfId="1" applyFont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1" xfId="1" applyFont="1" applyBorder="1"/>
    <xf numFmtId="0" fontId="4" fillId="0" borderId="7" xfId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8" xfId="1" applyNumberFormat="1" applyFont="1" applyBorder="1"/>
    <xf numFmtId="0" fontId="3" fillId="0" borderId="0" xfId="1" applyFont="1" applyAlignment="1">
      <alignment horizontal="center"/>
    </xf>
    <xf numFmtId="0" fontId="1" fillId="0" borderId="0" xfId="1" applyAlignment="1"/>
    <xf numFmtId="0" fontId="1" fillId="0" borderId="4" xfId="1" applyBorder="1"/>
    <xf numFmtId="0" fontId="4" fillId="0" borderId="9" xfId="1" applyFont="1" applyBorder="1"/>
    <xf numFmtId="0" fontId="5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right"/>
    </xf>
    <xf numFmtId="0" fontId="4" fillId="0" borderId="14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5" xfId="1" applyNumberFormat="1" applyFont="1" applyBorder="1"/>
    <xf numFmtId="0" fontId="5" fillId="0" borderId="10" xfId="1" applyFont="1" applyBorder="1" applyAlignment="1">
      <alignment horizontal="right" readingOrder="2"/>
    </xf>
    <xf numFmtId="0" fontId="4" fillId="0" borderId="8" xfId="1" applyFont="1" applyBorder="1" applyAlignment="1">
      <alignment horizontal="left" readingOrder="2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rightToLeft="1" tabSelected="1" workbookViewId="0">
      <selection activeCell="C10" sqref="C10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s="75" customFormat="1" ht="27.95" customHeight="1">
      <c r="A1" s="74" t="s">
        <v>96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75" customFormat="1" ht="27.95" customHeight="1">
      <c r="A2" s="76" t="s">
        <v>95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8" customHeight="1">
      <c r="A3" s="3" t="s">
        <v>0</v>
      </c>
      <c r="B3" s="4"/>
      <c r="C3" s="5" t="s">
        <v>1</v>
      </c>
      <c r="D3" s="6" t="s">
        <v>1</v>
      </c>
      <c r="E3" s="5" t="s">
        <v>1</v>
      </c>
      <c r="F3" s="64" t="s">
        <v>2</v>
      </c>
      <c r="G3" s="64"/>
      <c r="H3" s="65"/>
      <c r="I3" s="64" t="s">
        <v>3</v>
      </c>
      <c r="J3" s="64"/>
      <c r="K3" s="64"/>
      <c r="L3" s="7" t="s">
        <v>4</v>
      </c>
      <c r="M3" s="5" t="s">
        <v>5</v>
      </c>
      <c r="N3" s="8" t="s">
        <v>6</v>
      </c>
    </row>
    <row r="4" spans="1:14" ht="18" customHeight="1">
      <c r="A4" s="9"/>
      <c r="B4" s="10"/>
      <c r="C4" s="11" t="s">
        <v>7</v>
      </c>
      <c r="D4" s="12" t="s">
        <v>8</v>
      </c>
      <c r="E4" s="11" t="s">
        <v>9</v>
      </c>
      <c r="F4" s="66" t="s">
        <v>10</v>
      </c>
      <c r="G4" s="66"/>
      <c r="H4" s="67"/>
      <c r="I4" s="68" t="s">
        <v>11</v>
      </c>
      <c r="J4" s="68"/>
      <c r="K4" s="68"/>
      <c r="L4" s="13" t="s">
        <v>12</v>
      </c>
      <c r="M4" s="11" t="s">
        <v>13</v>
      </c>
      <c r="N4" s="14" t="s">
        <v>14</v>
      </c>
    </row>
    <row r="5" spans="1:14" ht="18" customHeight="1">
      <c r="A5" s="9"/>
      <c r="B5" s="10"/>
      <c r="C5" s="15" t="s">
        <v>15</v>
      </c>
      <c r="D5" s="16" t="s">
        <v>16</v>
      </c>
      <c r="E5" s="15" t="s">
        <v>17</v>
      </c>
      <c r="F5" s="6" t="s">
        <v>18</v>
      </c>
      <c r="G5" s="5" t="s">
        <v>19</v>
      </c>
      <c r="H5" s="6" t="s">
        <v>20</v>
      </c>
      <c r="I5" s="5" t="s">
        <v>18</v>
      </c>
      <c r="J5" s="6" t="s">
        <v>19</v>
      </c>
      <c r="K5" s="5" t="s">
        <v>20</v>
      </c>
      <c r="L5" s="16" t="s">
        <v>21</v>
      </c>
      <c r="M5" s="15" t="s">
        <v>21</v>
      </c>
      <c r="N5" s="17" t="s">
        <v>22</v>
      </c>
    </row>
    <row r="6" spans="1:14" ht="18" customHeight="1">
      <c r="A6" s="9"/>
      <c r="B6" s="10" t="s">
        <v>23</v>
      </c>
      <c r="C6" s="15" t="s">
        <v>24</v>
      </c>
      <c r="D6" s="16" t="s">
        <v>25</v>
      </c>
      <c r="E6" s="15" t="s">
        <v>26</v>
      </c>
      <c r="F6" s="16" t="s">
        <v>27</v>
      </c>
      <c r="G6" s="18" t="s">
        <v>28</v>
      </c>
      <c r="H6" s="19" t="s">
        <v>29</v>
      </c>
      <c r="I6" s="18" t="s">
        <v>30</v>
      </c>
      <c r="J6" s="19" t="s">
        <v>31</v>
      </c>
      <c r="K6" s="18" t="s">
        <v>29</v>
      </c>
      <c r="L6" s="19" t="s">
        <v>32</v>
      </c>
      <c r="M6" s="15" t="s">
        <v>33</v>
      </c>
      <c r="N6" s="17" t="s">
        <v>28</v>
      </c>
    </row>
    <row r="7" spans="1:14" ht="24" customHeight="1">
      <c r="A7" s="3" t="s">
        <v>34</v>
      </c>
      <c r="B7" s="20" t="s">
        <v>35</v>
      </c>
      <c r="C7" s="21">
        <v>24</v>
      </c>
      <c r="D7" s="22">
        <v>208</v>
      </c>
      <c r="E7" s="21">
        <v>421</v>
      </c>
      <c r="F7" s="22">
        <v>4918</v>
      </c>
      <c r="G7" s="21">
        <v>4635</v>
      </c>
      <c r="H7" s="22">
        <v>9553</v>
      </c>
      <c r="I7" s="21">
        <v>182</v>
      </c>
      <c r="J7" s="22">
        <v>433</v>
      </c>
      <c r="K7" s="21">
        <v>615</v>
      </c>
      <c r="L7" s="23">
        <f>H7/K7</f>
        <v>15.533333333333333</v>
      </c>
      <c r="M7" s="24">
        <f>H7/E7</f>
        <v>22.691211401425178</v>
      </c>
      <c r="N7" s="25">
        <f>G7/H7*100</f>
        <v>48.518789908929136</v>
      </c>
    </row>
    <row r="8" spans="1:14" ht="24" customHeight="1">
      <c r="A8" s="26" t="s">
        <v>36</v>
      </c>
      <c r="B8" s="27" t="s">
        <v>37</v>
      </c>
      <c r="C8" s="28">
        <v>27</v>
      </c>
      <c r="D8" s="10">
        <v>208</v>
      </c>
      <c r="E8" s="28">
        <v>436</v>
      </c>
      <c r="F8" s="10">
        <v>5120</v>
      </c>
      <c r="G8" s="28">
        <v>4634</v>
      </c>
      <c r="H8" s="10">
        <v>9754</v>
      </c>
      <c r="I8" s="28">
        <v>225</v>
      </c>
      <c r="J8" s="10">
        <v>392</v>
      </c>
      <c r="K8" s="28">
        <v>617</v>
      </c>
      <c r="L8" s="29">
        <f t="shared" ref="L8:L18" si="0">H8/K8</f>
        <v>15.808752025931929</v>
      </c>
      <c r="M8" s="30">
        <f t="shared" ref="M8:M18" si="1">H8/E8</f>
        <v>22.371559633027523</v>
      </c>
      <c r="N8" s="31">
        <f t="shared" ref="N8:N18" si="2">G8/H8*100</f>
        <v>47.508714373590323</v>
      </c>
    </row>
    <row r="9" spans="1:14" ht="24" customHeight="1">
      <c r="A9" s="26" t="s">
        <v>38</v>
      </c>
      <c r="B9" s="27" t="s">
        <v>39</v>
      </c>
      <c r="C9" s="28">
        <v>24</v>
      </c>
      <c r="D9" s="10">
        <v>110</v>
      </c>
      <c r="E9" s="28">
        <v>214</v>
      </c>
      <c r="F9" s="10">
        <v>2183</v>
      </c>
      <c r="G9" s="28">
        <v>1944</v>
      </c>
      <c r="H9" s="10">
        <v>4127</v>
      </c>
      <c r="I9" s="28">
        <v>166</v>
      </c>
      <c r="J9" s="10">
        <v>121</v>
      </c>
      <c r="K9" s="28">
        <v>287</v>
      </c>
      <c r="L9" s="29">
        <f t="shared" si="0"/>
        <v>14.379790940766551</v>
      </c>
      <c r="M9" s="30">
        <f t="shared" si="1"/>
        <v>19.285046728971963</v>
      </c>
      <c r="N9" s="31">
        <f t="shared" si="2"/>
        <v>47.104434213714562</v>
      </c>
    </row>
    <row r="10" spans="1:14" ht="24" customHeight="1">
      <c r="A10" s="26" t="s">
        <v>40</v>
      </c>
      <c r="B10" s="27" t="s">
        <v>41</v>
      </c>
      <c r="C10" s="28">
        <v>36</v>
      </c>
      <c r="D10" s="10">
        <v>181</v>
      </c>
      <c r="E10" s="28">
        <v>357</v>
      </c>
      <c r="F10" s="10">
        <v>4017</v>
      </c>
      <c r="G10" s="28">
        <v>3380</v>
      </c>
      <c r="H10" s="10">
        <v>7397</v>
      </c>
      <c r="I10" s="28">
        <v>220</v>
      </c>
      <c r="J10" s="10">
        <v>218</v>
      </c>
      <c r="K10" s="28">
        <v>438</v>
      </c>
      <c r="L10" s="29">
        <f t="shared" si="0"/>
        <v>16.888127853881279</v>
      </c>
      <c r="M10" s="30">
        <f t="shared" si="1"/>
        <v>20.719887955182074</v>
      </c>
      <c r="N10" s="31">
        <f t="shared" si="2"/>
        <v>45.694200351493848</v>
      </c>
    </row>
    <row r="11" spans="1:14" ht="24" customHeight="1">
      <c r="A11" s="26" t="s">
        <v>42</v>
      </c>
      <c r="B11" s="27" t="s">
        <v>43</v>
      </c>
      <c r="C11" s="28">
        <v>31</v>
      </c>
      <c r="D11" s="10">
        <v>114</v>
      </c>
      <c r="E11" s="28">
        <v>245</v>
      </c>
      <c r="F11" s="10">
        <v>2256</v>
      </c>
      <c r="G11" s="28">
        <v>2025</v>
      </c>
      <c r="H11" s="10">
        <v>4281</v>
      </c>
      <c r="I11" s="28">
        <v>179</v>
      </c>
      <c r="J11" s="10">
        <v>114</v>
      </c>
      <c r="K11" s="28">
        <v>293</v>
      </c>
      <c r="L11" s="29">
        <f t="shared" si="0"/>
        <v>14.610921501706486</v>
      </c>
      <c r="M11" s="30">
        <f t="shared" si="1"/>
        <v>17.473469387755102</v>
      </c>
      <c r="N11" s="31">
        <f t="shared" si="2"/>
        <v>47.302032235459009</v>
      </c>
    </row>
    <row r="12" spans="1:14" ht="24" customHeight="1">
      <c r="A12" s="26" t="s">
        <v>44</v>
      </c>
      <c r="B12" s="27" t="s">
        <v>45</v>
      </c>
      <c r="C12" s="28">
        <v>25</v>
      </c>
      <c r="D12" s="10">
        <v>96</v>
      </c>
      <c r="E12" s="28">
        <v>208</v>
      </c>
      <c r="F12" s="10">
        <v>2048</v>
      </c>
      <c r="G12" s="28">
        <v>1865</v>
      </c>
      <c r="H12" s="10">
        <v>3913</v>
      </c>
      <c r="I12" s="28">
        <v>129</v>
      </c>
      <c r="J12" s="10">
        <v>93</v>
      </c>
      <c r="K12" s="28">
        <v>222</v>
      </c>
      <c r="L12" s="29">
        <f t="shared" si="0"/>
        <v>17.626126126126128</v>
      </c>
      <c r="M12" s="30">
        <f t="shared" si="1"/>
        <v>18.8125</v>
      </c>
      <c r="N12" s="31">
        <f t="shared" si="2"/>
        <v>47.661640684896497</v>
      </c>
    </row>
    <row r="13" spans="1:14" ht="24" customHeight="1">
      <c r="A13" s="26" t="s">
        <v>46</v>
      </c>
      <c r="B13" s="27" t="s">
        <v>47</v>
      </c>
      <c r="C13" s="28">
        <v>25</v>
      </c>
      <c r="D13" s="10">
        <v>114</v>
      </c>
      <c r="E13" s="28">
        <v>234</v>
      </c>
      <c r="F13" s="10">
        <v>2520</v>
      </c>
      <c r="G13" s="28">
        <v>2220</v>
      </c>
      <c r="H13" s="10">
        <v>4740</v>
      </c>
      <c r="I13" s="28">
        <v>146</v>
      </c>
      <c r="J13" s="10">
        <v>127</v>
      </c>
      <c r="K13" s="28">
        <v>273</v>
      </c>
      <c r="L13" s="29">
        <f t="shared" si="0"/>
        <v>17.362637362637361</v>
      </c>
      <c r="M13" s="30">
        <f t="shared" si="1"/>
        <v>20.256410256410255</v>
      </c>
      <c r="N13" s="31">
        <f t="shared" si="2"/>
        <v>46.835443037974684</v>
      </c>
    </row>
    <row r="14" spans="1:14" ht="24" customHeight="1">
      <c r="A14" s="26" t="s">
        <v>48</v>
      </c>
      <c r="B14" s="27" t="s">
        <v>49</v>
      </c>
      <c r="C14" s="28">
        <v>22</v>
      </c>
      <c r="D14" s="10">
        <v>111</v>
      </c>
      <c r="E14" s="28">
        <v>219</v>
      </c>
      <c r="F14" s="10">
        <v>2338</v>
      </c>
      <c r="G14" s="28">
        <v>2116</v>
      </c>
      <c r="H14" s="10">
        <v>4454</v>
      </c>
      <c r="I14" s="28">
        <v>136</v>
      </c>
      <c r="J14" s="10">
        <v>126</v>
      </c>
      <c r="K14" s="28">
        <v>262</v>
      </c>
      <c r="L14" s="29">
        <f t="shared" si="0"/>
        <v>17</v>
      </c>
      <c r="M14" s="30">
        <f t="shared" si="1"/>
        <v>20.337899543378995</v>
      </c>
      <c r="N14" s="31">
        <f t="shared" si="2"/>
        <v>47.507858105074092</v>
      </c>
    </row>
    <row r="15" spans="1:14" ht="24" customHeight="1">
      <c r="A15" s="26" t="s">
        <v>50</v>
      </c>
      <c r="B15" s="27" t="s">
        <v>51</v>
      </c>
      <c r="C15" s="28">
        <v>31</v>
      </c>
      <c r="D15" s="10">
        <v>127</v>
      </c>
      <c r="E15" s="28">
        <v>224</v>
      </c>
      <c r="F15" s="10">
        <v>1904</v>
      </c>
      <c r="G15" s="28">
        <v>1833</v>
      </c>
      <c r="H15" s="10">
        <v>3737</v>
      </c>
      <c r="I15" s="28">
        <v>176</v>
      </c>
      <c r="J15" s="10">
        <v>101</v>
      </c>
      <c r="K15" s="28">
        <v>277</v>
      </c>
      <c r="L15" s="29">
        <f t="shared" si="0"/>
        <v>13.490974729241877</v>
      </c>
      <c r="M15" s="30">
        <f t="shared" si="1"/>
        <v>16.683035714285715</v>
      </c>
      <c r="N15" s="31">
        <f t="shared" si="2"/>
        <v>49.050040139149047</v>
      </c>
    </row>
    <row r="16" spans="1:14" ht="24" customHeight="1">
      <c r="A16" s="26" t="s">
        <v>52</v>
      </c>
      <c r="B16" s="27" t="s">
        <v>53</v>
      </c>
      <c r="C16" s="28">
        <v>42</v>
      </c>
      <c r="D16" s="10">
        <v>207</v>
      </c>
      <c r="E16" s="28">
        <v>402</v>
      </c>
      <c r="F16" s="10">
        <v>4667</v>
      </c>
      <c r="G16" s="28">
        <v>4155</v>
      </c>
      <c r="H16" s="10">
        <v>8822</v>
      </c>
      <c r="I16" s="28">
        <v>266</v>
      </c>
      <c r="J16" s="10">
        <v>207</v>
      </c>
      <c r="K16" s="28">
        <v>473</v>
      </c>
      <c r="L16" s="29">
        <f t="shared" si="0"/>
        <v>18.651162790697676</v>
      </c>
      <c r="M16" s="30">
        <f t="shared" si="1"/>
        <v>21.945273631840795</v>
      </c>
      <c r="N16" s="31">
        <f t="shared" si="2"/>
        <v>47.098163681704833</v>
      </c>
    </row>
    <row r="17" spans="1:41" ht="24" customHeight="1">
      <c r="A17" s="32" t="s">
        <v>54</v>
      </c>
      <c r="B17" s="33" t="s">
        <v>55</v>
      </c>
      <c r="C17" s="34">
        <v>25</v>
      </c>
      <c r="D17" s="35">
        <v>97</v>
      </c>
      <c r="E17" s="34">
        <v>189</v>
      </c>
      <c r="F17" s="35">
        <v>1851</v>
      </c>
      <c r="G17" s="34">
        <v>1717</v>
      </c>
      <c r="H17" s="35">
        <v>3568</v>
      </c>
      <c r="I17" s="34">
        <v>126</v>
      </c>
      <c r="J17" s="35">
        <v>77</v>
      </c>
      <c r="K17" s="34">
        <v>203</v>
      </c>
      <c r="L17" s="36">
        <f t="shared" si="0"/>
        <v>17.576354679802957</v>
      </c>
      <c r="M17" s="37">
        <f t="shared" si="1"/>
        <v>18.87830687830688</v>
      </c>
      <c r="N17" s="38">
        <f t="shared" si="2"/>
        <v>48.122197309417039</v>
      </c>
    </row>
    <row r="18" spans="1:41" ht="24" customHeight="1">
      <c r="A18" s="32" t="s">
        <v>56</v>
      </c>
      <c r="B18" s="33" t="s">
        <v>57</v>
      </c>
      <c r="C18" s="34">
        <v>312</v>
      </c>
      <c r="D18" s="35">
        <v>1573</v>
      </c>
      <c r="E18" s="34">
        <v>3149</v>
      </c>
      <c r="F18" s="35">
        <v>33822</v>
      </c>
      <c r="G18" s="34">
        <v>30524</v>
      </c>
      <c r="H18" s="35">
        <v>64346</v>
      </c>
      <c r="I18" s="34">
        <v>1951</v>
      </c>
      <c r="J18" s="35">
        <v>2009</v>
      </c>
      <c r="K18" s="34">
        <v>3960</v>
      </c>
      <c r="L18" s="36">
        <f t="shared" si="0"/>
        <v>16.248989898989898</v>
      </c>
      <c r="M18" s="37">
        <f t="shared" si="1"/>
        <v>20.433788504287076</v>
      </c>
      <c r="N18" s="38">
        <f t="shared" si="2"/>
        <v>47.437292139371522</v>
      </c>
    </row>
    <row r="19" spans="1:41" ht="24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41" ht="24" customHeight="1">
      <c r="AC20" s="63" t="s">
        <v>58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</row>
    <row r="21" spans="1:41" ht="24" customHeight="1"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24" customHeight="1">
      <c r="AC22" s="70" t="s">
        <v>59</v>
      </c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</row>
    <row r="23" spans="1:41" ht="24" customHeight="1"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8.75" customHeight="1">
      <c r="AC25" s="3" t="s">
        <v>60</v>
      </c>
      <c r="AD25" s="41"/>
      <c r="AE25" s="8" t="s">
        <v>1</v>
      </c>
      <c r="AF25" s="5" t="s">
        <v>1</v>
      </c>
      <c r="AG25" s="71" t="s">
        <v>2</v>
      </c>
      <c r="AH25" s="72"/>
      <c r="AI25" s="73"/>
      <c r="AJ25" s="71" t="s">
        <v>3</v>
      </c>
      <c r="AK25" s="72"/>
      <c r="AL25" s="73"/>
      <c r="AM25" s="5" t="s">
        <v>4</v>
      </c>
      <c r="AN25" s="5" t="s">
        <v>5</v>
      </c>
      <c r="AO25" s="5" t="s">
        <v>6</v>
      </c>
    </row>
    <row r="26" spans="1:41" ht="19.5" customHeight="1">
      <c r="AC26" s="9"/>
      <c r="AD26" s="42"/>
      <c r="AE26" s="43" t="s">
        <v>7</v>
      </c>
      <c r="AF26" s="44" t="s">
        <v>9</v>
      </c>
      <c r="AG26" s="45" t="s">
        <v>18</v>
      </c>
      <c r="AH26" s="46" t="s">
        <v>19</v>
      </c>
      <c r="AI26" s="46" t="s">
        <v>20</v>
      </c>
      <c r="AJ26" s="45" t="s">
        <v>18</v>
      </c>
      <c r="AK26" s="46" t="s">
        <v>19</v>
      </c>
      <c r="AL26" s="46" t="s">
        <v>20</v>
      </c>
      <c r="AM26" s="44" t="s">
        <v>12</v>
      </c>
      <c r="AN26" s="44" t="s">
        <v>13</v>
      </c>
      <c r="AO26" s="44" t="s">
        <v>14</v>
      </c>
    </row>
    <row r="27" spans="1:41" ht="21" customHeight="1">
      <c r="AC27" s="9"/>
      <c r="AD27" s="42"/>
      <c r="AE27" s="17" t="s">
        <v>61</v>
      </c>
      <c r="AF27" s="47" t="s">
        <v>62</v>
      </c>
      <c r="AG27" s="60" t="s">
        <v>63</v>
      </c>
      <c r="AH27" s="61"/>
      <c r="AI27" s="62"/>
      <c r="AJ27" s="60" t="s">
        <v>64</v>
      </c>
      <c r="AK27" s="61"/>
      <c r="AL27" s="62"/>
      <c r="AM27" s="48" t="s">
        <v>65</v>
      </c>
      <c r="AN27" s="48" t="s">
        <v>65</v>
      </c>
      <c r="AO27" s="48" t="s">
        <v>22</v>
      </c>
    </row>
    <row r="28" spans="1:41" ht="21.75" customHeight="1">
      <c r="AC28" s="9"/>
      <c r="AD28" s="42" t="s">
        <v>66</v>
      </c>
      <c r="AE28" s="49" t="s">
        <v>67</v>
      </c>
      <c r="AF28" s="50" t="s">
        <v>68</v>
      </c>
      <c r="AG28" s="51" t="s">
        <v>69</v>
      </c>
      <c r="AH28" s="51" t="s">
        <v>70</v>
      </c>
      <c r="AI28" s="51" t="s">
        <v>71</v>
      </c>
      <c r="AJ28" s="51" t="s">
        <v>72</v>
      </c>
      <c r="AK28" s="51" t="s">
        <v>73</v>
      </c>
      <c r="AL28" s="51" t="s">
        <v>71</v>
      </c>
      <c r="AM28" s="52" t="s">
        <v>74</v>
      </c>
      <c r="AN28" s="52" t="s">
        <v>75</v>
      </c>
      <c r="AO28" s="52" t="s">
        <v>70</v>
      </c>
    </row>
    <row r="29" spans="1:41" ht="24.95" customHeight="1">
      <c r="AC29" s="53" t="s">
        <v>76</v>
      </c>
      <c r="AD29" s="54" t="s">
        <v>77</v>
      </c>
      <c r="AE29" s="55">
        <v>19</v>
      </c>
      <c r="AF29" s="56">
        <v>230</v>
      </c>
      <c r="AG29" s="56">
        <v>3014</v>
      </c>
      <c r="AH29" s="56">
        <v>2808</v>
      </c>
      <c r="AI29" s="56">
        <v>5822</v>
      </c>
      <c r="AJ29" s="56">
        <v>48</v>
      </c>
      <c r="AK29" s="56">
        <v>315</v>
      </c>
      <c r="AL29" s="56">
        <v>363</v>
      </c>
      <c r="AM29" s="57">
        <v>16.038567493112946</v>
      </c>
      <c r="AN29" s="57">
        <v>25.31304347826087</v>
      </c>
      <c r="AO29" s="57">
        <v>48.230848505668156</v>
      </c>
    </row>
    <row r="30" spans="1:41" ht="24.95" customHeight="1">
      <c r="AC30" s="53" t="s">
        <v>78</v>
      </c>
      <c r="AD30" s="54" t="s">
        <v>79</v>
      </c>
      <c r="AE30" s="55">
        <v>6</v>
      </c>
      <c r="AF30" s="56">
        <v>60</v>
      </c>
      <c r="AG30" s="56">
        <v>653</v>
      </c>
      <c r="AH30" s="56">
        <v>626</v>
      </c>
      <c r="AI30" s="56">
        <v>1279</v>
      </c>
      <c r="AJ30" s="56">
        <v>15</v>
      </c>
      <c r="AK30" s="56">
        <v>70</v>
      </c>
      <c r="AL30" s="56">
        <v>85</v>
      </c>
      <c r="AM30" s="57">
        <v>15.047058823529412</v>
      </c>
      <c r="AN30" s="57">
        <v>21.316666666666666</v>
      </c>
      <c r="AO30" s="57">
        <v>48.944487881157158</v>
      </c>
    </row>
    <row r="31" spans="1:41" ht="24.95" customHeight="1">
      <c r="AC31" s="53" t="s">
        <v>80</v>
      </c>
      <c r="AD31" s="54" t="s">
        <v>81</v>
      </c>
      <c r="AE31" s="55">
        <v>2</v>
      </c>
      <c r="AF31" s="56">
        <v>42</v>
      </c>
      <c r="AG31" s="56">
        <v>635</v>
      </c>
      <c r="AH31" s="56">
        <v>647</v>
      </c>
      <c r="AI31" s="56">
        <v>1282</v>
      </c>
      <c r="AJ31" s="56">
        <v>4</v>
      </c>
      <c r="AK31" s="56">
        <v>55</v>
      </c>
      <c r="AL31" s="56">
        <v>59</v>
      </c>
      <c r="AM31" s="57">
        <v>21.728813559322035</v>
      </c>
      <c r="AN31" s="57">
        <v>30.523809523809526</v>
      </c>
      <c r="AO31" s="57">
        <v>50.46801872074883</v>
      </c>
    </row>
    <row r="32" spans="1:41" ht="24.95" customHeight="1">
      <c r="AC32" s="53" t="s">
        <v>82</v>
      </c>
      <c r="AD32" s="54" t="s">
        <v>83</v>
      </c>
      <c r="AE32" s="55">
        <v>4</v>
      </c>
      <c r="AF32" s="56">
        <v>37</v>
      </c>
      <c r="AG32" s="56">
        <v>416</v>
      </c>
      <c r="AH32" s="56">
        <v>358</v>
      </c>
      <c r="AI32" s="56">
        <v>774</v>
      </c>
      <c r="AJ32" s="56">
        <v>7</v>
      </c>
      <c r="AK32" s="56">
        <v>46</v>
      </c>
      <c r="AL32" s="56">
        <v>53</v>
      </c>
      <c r="AM32" s="57">
        <v>14.60377358490566</v>
      </c>
      <c r="AN32" s="57">
        <v>20.918918918918919</v>
      </c>
      <c r="AO32" s="57">
        <v>46.253229974160206</v>
      </c>
    </row>
    <row r="33" spans="29:41" ht="24.95" customHeight="1">
      <c r="AC33" s="53" t="s">
        <v>84</v>
      </c>
      <c r="AD33" s="54" t="s">
        <v>85</v>
      </c>
      <c r="AE33" s="55">
        <v>2</v>
      </c>
      <c r="AF33" s="56">
        <v>30</v>
      </c>
      <c r="AG33" s="56">
        <v>474</v>
      </c>
      <c r="AH33" s="56">
        <v>535</v>
      </c>
      <c r="AI33" s="56">
        <v>1009</v>
      </c>
      <c r="AJ33" s="56">
        <v>0</v>
      </c>
      <c r="AK33" s="56">
        <v>43</v>
      </c>
      <c r="AL33" s="56">
        <v>43</v>
      </c>
      <c r="AM33" s="57">
        <v>23.465116279069768</v>
      </c>
      <c r="AN33" s="57">
        <v>33.633333333333333</v>
      </c>
      <c r="AO33" s="57">
        <v>53.02279484638256</v>
      </c>
    </row>
    <row r="34" spans="29:41" ht="24.95" customHeight="1">
      <c r="AC34" s="53" t="s">
        <v>86</v>
      </c>
      <c r="AD34" s="54" t="s">
        <v>87</v>
      </c>
      <c r="AE34" s="55">
        <v>5</v>
      </c>
      <c r="AF34" s="56">
        <v>31</v>
      </c>
      <c r="AG34" s="56">
        <v>233</v>
      </c>
      <c r="AH34" s="56">
        <v>181</v>
      </c>
      <c r="AI34" s="56">
        <v>414</v>
      </c>
      <c r="AJ34" s="56">
        <v>7</v>
      </c>
      <c r="AK34" s="56">
        <v>34</v>
      </c>
      <c r="AL34" s="56">
        <v>41</v>
      </c>
      <c r="AM34" s="57">
        <v>10.097560975609756</v>
      </c>
      <c r="AN34" s="57">
        <v>13.35483870967742</v>
      </c>
      <c r="AO34" s="57">
        <v>43.719806763285021</v>
      </c>
    </row>
    <row r="35" spans="29:41" ht="24.95" customHeight="1">
      <c r="AC35" s="53" t="s">
        <v>88</v>
      </c>
      <c r="AD35" s="54" t="s">
        <v>89</v>
      </c>
      <c r="AE35" s="55">
        <v>4</v>
      </c>
      <c r="AF35" s="56">
        <v>11</v>
      </c>
      <c r="AG35" s="56">
        <v>106</v>
      </c>
      <c r="AH35" s="56">
        <v>100</v>
      </c>
      <c r="AI35" s="56">
        <v>206</v>
      </c>
      <c r="AJ35" s="56">
        <v>9</v>
      </c>
      <c r="AK35" s="56">
        <v>10</v>
      </c>
      <c r="AL35" s="56">
        <v>19</v>
      </c>
      <c r="AM35" s="57">
        <v>10.842105263157896</v>
      </c>
      <c r="AN35" s="57">
        <v>18.727272727272727</v>
      </c>
      <c r="AO35" s="57">
        <v>48.543689320388353</v>
      </c>
    </row>
    <row r="36" spans="29:41" ht="24.95" customHeight="1">
      <c r="AC36" s="53" t="s">
        <v>90</v>
      </c>
      <c r="AD36" s="54" t="s">
        <v>91</v>
      </c>
      <c r="AE36" s="55">
        <v>3</v>
      </c>
      <c r="AF36" s="56">
        <v>23</v>
      </c>
      <c r="AG36" s="56">
        <v>369</v>
      </c>
      <c r="AH36" s="56">
        <v>341</v>
      </c>
      <c r="AI36" s="56">
        <v>710</v>
      </c>
      <c r="AJ36" s="56">
        <v>6</v>
      </c>
      <c r="AK36" s="56">
        <v>28</v>
      </c>
      <c r="AL36" s="56">
        <v>34</v>
      </c>
      <c r="AM36" s="57">
        <v>20.882352941176471</v>
      </c>
      <c r="AN36" s="57">
        <v>30.869565217391305</v>
      </c>
      <c r="AO36" s="57">
        <v>48.028169014084511</v>
      </c>
    </row>
    <row r="37" spans="29:41" ht="24.95" customHeight="1">
      <c r="AC37" s="53" t="s">
        <v>92</v>
      </c>
      <c r="AD37" s="54" t="s">
        <v>93</v>
      </c>
      <c r="AE37" s="55">
        <v>2</v>
      </c>
      <c r="AF37" s="56">
        <v>13</v>
      </c>
      <c r="AG37" s="56">
        <v>85</v>
      </c>
      <c r="AH37" s="56">
        <v>81</v>
      </c>
      <c r="AI37" s="56">
        <v>166</v>
      </c>
      <c r="AJ37" s="56">
        <v>17</v>
      </c>
      <c r="AK37" s="56">
        <v>11</v>
      </c>
      <c r="AL37" s="56">
        <v>28</v>
      </c>
      <c r="AM37" s="57">
        <v>5.9285714285714288</v>
      </c>
      <c r="AN37" s="57">
        <v>12.76923076923077</v>
      </c>
      <c r="AO37" s="57">
        <v>48.795180722891565</v>
      </c>
    </row>
    <row r="38" spans="29:41" ht="24.95" customHeight="1">
      <c r="AC38" s="58" t="s">
        <v>94</v>
      </c>
      <c r="AD38" s="59" t="s">
        <v>57</v>
      </c>
      <c r="AE38" s="55">
        <v>47</v>
      </c>
      <c r="AF38" s="55">
        <v>477</v>
      </c>
      <c r="AG38" s="55">
        <v>5985</v>
      </c>
      <c r="AH38" s="55">
        <v>5677</v>
      </c>
      <c r="AI38" s="55">
        <v>11662</v>
      </c>
      <c r="AJ38" s="55">
        <v>113</v>
      </c>
      <c r="AK38" s="55">
        <v>612</v>
      </c>
      <c r="AL38" s="55">
        <v>725</v>
      </c>
      <c r="AM38" s="57">
        <v>16.085517241379311</v>
      </c>
      <c r="AN38" s="57">
        <v>24.448637316561843</v>
      </c>
      <c r="AO38" s="57">
        <v>48.679471788715482</v>
      </c>
    </row>
  </sheetData>
  <sheetProtection formatCells="0" formatColumns="0" formatRows="0" insertColumns="0" insertRows="0" insertHyperlinks="0" deleteColumns="0" deleteRows="0"/>
  <mergeCells count="13">
    <mergeCell ref="AG27:AI27"/>
    <mergeCell ref="AJ27:AL27"/>
    <mergeCell ref="A1:N1"/>
    <mergeCell ref="A2:N2"/>
    <mergeCell ref="F3:H3"/>
    <mergeCell ref="I3:K3"/>
    <mergeCell ref="F4:H4"/>
    <mergeCell ref="I4:K4"/>
    <mergeCell ref="A19:N19"/>
    <mergeCell ref="AC20:AO20"/>
    <mergeCell ref="AC22:AO22"/>
    <mergeCell ref="AG25:AI25"/>
    <mergeCell ref="AJ25:AL25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88</vt:lpstr>
      <vt:lpstr>'88'!Zone_d_impression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2014-09-10T13:05:06Z</dcterms:created>
  <dcterms:modified xsi:type="dcterms:W3CDTF">2014-09-11T13:01:05Z</dcterms:modified>
</cp:coreProperties>
</file>